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0" windowWidth="9048" windowHeight="4728" tabRatio="597" activeTab="0"/>
  </bookViews>
  <sheets>
    <sheet name="UC SNA" sheetId="1" r:id="rId1"/>
    <sheet name="UC SRECNA" sheetId="2" r:id="rId2"/>
    <sheet name="UC SCF" sheetId="3" r:id="rId3"/>
    <sheet name="UCRS SNA" sheetId="4" r:id="rId4"/>
    <sheet name="UCRS Chg in  Net Asts" sheetId="5" r:id="rId5"/>
  </sheets>
  <definedNames>
    <definedName name="_xlnm.Print_Area" localSheetId="2">'UC SCF'!$A$1:$I$107</definedName>
    <definedName name="_xlnm.Print_Area" localSheetId="0">'UC SNA'!$A$7:$H$77</definedName>
    <definedName name="_xlnm.Print_Area" localSheetId="1">'UC SRECNA'!$A$1:$H$68</definedName>
    <definedName name="Print_Area_MI" localSheetId="2">'UC SCF'!$A$1:$V$110</definedName>
    <definedName name="_xlnm.Print_Titles" localSheetId="2">'UC SCF'!$1:$6</definedName>
    <definedName name="_xlnm.Print_Titles" localSheetId="0">'UC SNA'!$1:$6</definedName>
  </definedNames>
  <calcPr fullCalcOnLoad="1"/>
</workbook>
</file>

<file path=xl/sharedStrings.xml><?xml version="1.0" encoding="utf-8"?>
<sst xmlns="http://schemas.openxmlformats.org/spreadsheetml/2006/main" count="281" uniqueCount="235">
  <si>
    <t>ASSETS</t>
  </si>
  <si>
    <t>University of California</t>
  </si>
  <si>
    <t>LIABILITIES</t>
  </si>
  <si>
    <t>NET ASSETS</t>
  </si>
  <si>
    <t>Invested in capital assets, net of related debt</t>
  </si>
  <si>
    <t>Other receipts (payments)</t>
  </si>
  <si>
    <t>Payments to employees</t>
  </si>
  <si>
    <t xml:space="preserve">     Private gifts for endowment purposes</t>
  </si>
  <si>
    <t>Capital gifts and grants</t>
  </si>
  <si>
    <t>Proceeds from the sale of capital assets</t>
  </si>
  <si>
    <t>Proceeds from debt issuance</t>
  </si>
  <si>
    <t>Purchases of capital assets</t>
  </si>
  <si>
    <t>Principal paid on debt and capital leases</t>
  </si>
  <si>
    <t>Interest paid on debt and capital leases</t>
  </si>
  <si>
    <t>CASH FLOWS FROM INVESTING ACTIVITIES</t>
  </si>
  <si>
    <t>Private gifts</t>
  </si>
  <si>
    <t xml:space="preserve">     by operating activities:</t>
  </si>
  <si>
    <t>State financing appropriations</t>
  </si>
  <si>
    <t>State capital appropriations</t>
  </si>
  <si>
    <t>Permanent endowments</t>
  </si>
  <si>
    <t>Commercial paper financing:</t>
  </si>
  <si>
    <t xml:space="preserve">     Proceeds from issuance</t>
  </si>
  <si>
    <t>Proceeds from sales and maturities of investments:</t>
  </si>
  <si>
    <t>Purchase of investments:</t>
  </si>
  <si>
    <t xml:space="preserve">     Other investments</t>
  </si>
  <si>
    <t xml:space="preserve">     Short Term Investment Pool</t>
  </si>
  <si>
    <t>CASH FLOWS FROM NONCAPITAL FINANCING ACTIVITIES</t>
  </si>
  <si>
    <t>Payments for scholarships and fellowships</t>
  </si>
  <si>
    <t>Payments for benefits</t>
  </si>
  <si>
    <t>See accompanying Notes to Financial Statements</t>
  </si>
  <si>
    <t>University of California Retirement System</t>
  </si>
  <si>
    <t>Investments</t>
  </si>
  <si>
    <t>Accounts receivable:</t>
  </si>
  <si>
    <t xml:space="preserve">     Contributions</t>
  </si>
  <si>
    <t xml:space="preserve">     Security sales and other</t>
  </si>
  <si>
    <t xml:space="preserve">     Investment income</t>
  </si>
  <si>
    <t>Payable for securities purchases</t>
  </si>
  <si>
    <t>Collateral held for securities lending</t>
  </si>
  <si>
    <t>Members' defined benefit plan benefits</t>
  </si>
  <si>
    <t>Participants' defined contribution plan benefits</t>
  </si>
  <si>
    <t>Contributions:</t>
  </si>
  <si>
    <t xml:space="preserve">     Members</t>
  </si>
  <si>
    <t xml:space="preserve">     Interest, dividends, and other investment income</t>
  </si>
  <si>
    <t xml:space="preserve">     Securities lending income</t>
  </si>
  <si>
    <t>DEDUCTIONS</t>
  </si>
  <si>
    <t xml:space="preserve">     Retirement payments</t>
  </si>
  <si>
    <t xml:space="preserve">     Member withdrawals</t>
  </si>
  <si>
    <t xml:space="preserve">     Cost-of-living adjustments</t>
  </si>
  <si>
    <t xml:space="preserve">     Lump sum cashouts</t>
  </si>
  <si>
    <t xml:space="preserve">     Preretirement survivor payments</t>
  </si>
  <si>
    <t xml:space="preserve">     Disability payments</t>
  </si>
  <si>
    <t xml:space="preserve">     Death payments</t>
  </si>
  <si>
    <t>Expenses:</t>
  </si>
  <si>
    <t xml:space="preserve">     Plan administration</t>
  </si>
  <si>
    <t xml:space="preserve">     Other</t>
  </si>
  <si>
    <t xml:space="preserve">     End of year</t>
  </si>
  <si>
    <t>See accompanying Notes to Financial Statements.</t>
  </si>
  <si>
    <t>Participants' interest in external mutual funds</t>
  </si>
  <si>
    <t>Investment of cash collateral</t>
  </si>
  <si>
    <t xml:space="preserve">     Participants</t>
  </si>
  <si>
    <t xml:space="preserve">Grants and contracts </t>
  </si>
  <si>
    <t>Gifts received for other than capital purposes:</t>
  </si>
  <si>
    <t xml:space="preserve">     Other private gifts</t>
  </si>
  <si>
    <t>Unrestricted</t>
  </si>
  <si>
    <t>Restricted:</t>
  </si>
  <si>
    <t xml:space="preserve">          Other</t>
  </si>
  <si>
    <t>SUPPLEMENTAL NONCASH ACTIVITIES INFORMATION</t>
  </si>
  <si>
    <t>Student tuition and fees, net</t>
  </si>
  <si>
    <t>Grants and contracts:</t>
  </si>
  <si>
    <t xml:space="preserve">   Federal </t>
  </si>
  <si>
    <t xml:space="preserve">   State</t>
  </si>
  <si>
    <t xml:space="preserve">   Private</t>
  </si>
  <si>
    <t xml:space="preserve">   Local</t>
  </si>
  <si>
    <t>Salaries and wages</t>
  </si>
  <si>
    <t>Benefits</t>
  </si>
  <si>
    <t>Scholarships and fellowships</t>
  </si>
  <si>
    <t>Utilities</t>
  </si>
  <si>
    <t>Supplies and materials</t>
  </si>
  <si>
    <t>Depreciation</t>
  </si>
  <si>
    <t xml:space="preserve">   Increase in net assets</t>
  </si>
  <si>
    <t>University of California
Retirement Plan</t>
  </si>
  <si>
    <t>University of California
Retirement System</t>
  </si>
  <si>
    <t>CASH FLOWS FROM CAPITAL AND RELATED</t>
  </si>
  <si>
    <t xml:space="preserve">     FINANCING ACTIVITIES</t>
  </si>
  <si>
    <t>NET ASSETS HELD IN TRUST FOR</t>
  </si>
  <si>
    <t xml:space="preserve">     Total net assets held in trust</t>
  </si>
  <si>
    <t>Short-term investments</t>
  </si>
  <si>
    <t>Investments held by trustees</t>
  </si>
  <si>
    <t>Inventories</t>
  </si>
  <si>
    <t>Other current assets</t>
  </si>
  <si>
    <t xml:space="preserve">     Current assets</t>
  </si>
  <si>
    <t>Other noncurrent assets</t>
  </si>
  <si>
    <t xml:space="preserve">     Noncurrent assets</t>
  </si>
  <si>
    <t>Accounts payable</t>
  </si>
  <si>
    <t>Accrued salaries and benefits</t>
  </si>
  <si>
    <t>Deferred revenue</t>
  </si>
  <si>
    <t>Commercial paper</t>
  </si>
  <si>
    <t>Funds held for others</t>
  </si>
  <si>
    <t>Other current liabilities</t>
  </si>
  <si>
    <t xml:space="preserve">     Current liabilities</t>
  </si>
  <si>
    <t>Self-insurance</t>
  </si>
  <si>
    <t>Other noncurrent liabilities</t>
  </si>
  <si>
    <t>Federal refundable loans</t>
  </si>
  <si>
    <t xml:space="preserve">     Noncurrent liabilities</t>
  </si>
  <si>
    <t xml:space="preserve">     Nonexpendable:</t>
  </si>
  <si>
    <t xml:space="preserve">          Endowments</t>
  </si>
  <si>
    <t xml:space="preserve">          Annuity and life income funds</t>
  </si>
  <si>
    <t xml:space="preserve">     Expendable:</t>
  </si>
  <si>
    <t xml:space="preserve">          Gifts</t>
  </si>
  <si>
    <t xml:space="preserve">          Loans</t>
  </si>
  <si>
    <t xml:space="preserve">          Capital projects</t>
  </si>
  <si>
    <t xml:space="preserve">          Debt service</t>
  </si>
  <si>
    <t xml:space="preserve">          Appropriations</t>
  </si>
  <si>
    <t>OPERATING REVENUES</t>
  </si>
  <si>
    <t>Other operating revenues, net</t>
  </si>
  <si>
    <t>OPERATING EXPENSES</t>
  </si>
  <si>
    <t>Other operating expenses</t>
  </si>
  <si>
    <t xml:space="preserve">   Total operating expenses</t>
  </si>
  <si>
    <t>NONOPERATING REVENUES (EXPENSES)</t>
  </si>
  <si>
    <t>Investment income:</t>
  </si>
  <si>
    <t>Interest expense</t>
  </si>
  <si>
    <t>OTHER CHANGES IN NET ASSETS</t>
  </si>
  <si>
    <t>State educational appropriations</t>
  </si>
  <si>
    <t>NET ASSETS HELD IN TRUST FOR PENSION BENEFITS</t>
  </si>
  <si>
    <t>Current portion of long-term debt</t>
  </si>
  <si>
    <t>CASH FLOWS FROM OPERATING ACTIVITIES</t>
  </si>
  <si>
    <t>Payments to suppliers and utilities</t>
  </si>
  <si>
    <t>ADDITIONS (REDUCTIONS)</t>
  </si>
  <si>
    <t>Current portion of notes and mortgages receivable, net</t>
  </si>
  <si>
    <t xml:space="preserve">   Securities lending, net </t>
  </si>
  <si>
    <t>Department of Energy laboratories</t>
  </si>
  <si>
    <t xml:space="preserve">     Total assets</t>
  </si>
  <si>
    <t xml:space="preserve">     Total liabilities</t>
  </si>
  <si>
    <t xml:space="preserve">     Total net assets </t>
  </si>
  <si>
    <t xml:space="preserve">     Depreciation and amortization expense</t>
  </si>
  <si>
    <t xml:space="preserve">     Allowance for doubtful accounts</t>
  </si>
  <si>
    <t xml:space="preserve">     Change in assets and liabilities:</t>
  </si>
  <si>
    <t xml:space="preserve">          Investments held by trustees</t>
  </si>
  <si>
    <t xml:space="preserve">          Inventories</t>
  </si>
  <si>
    <t xml:space="preserve">          Other assets</t>
  </si>
  <si>
    <t xml:space="preserve">          Accounts payable</t>
  </si>
  <si>
    <t xml:space="preserve">          Accrued salaries and benefits</t>
  </si>
  <si>
    <t xml:space="preserve">          Deferred revenue</t>
  </si>
  <si>
    <t>Capital assets acquired through capital leases</t>
  </si>
  <si>
    <t>Capital assets acquired with a liability at year-end</t>
  </si>
  <si>
    <t>Gifts of capital assets</t>
  </si>
  <si>
    <t xml:space="preserve">     Total contributions</t>
  </si>
  <si>
    <t xml:space="preserve">     Total benefit payments</t>
  </si>
  <si>
    <t xml:space="preserve">     Total expenses</t>
  </si>
  <si>
    <t xml:space="preserve">     Total deductions</t>
  </si>
  <si>
    <t xml:space="preserve">          pension benefits</t>
  </si>
  <si>
    <t xml:space="preserve">          for pension benefits</t>
  </si>
  <si>
    <t>Accounts receivable, net</t>
  </si>
  <si>
    <t>Notes and mortgages receivable, net</t>
  </si>
  <si>
    <t>Long-term debt</t>
  </si>
  <si>
    <t>PENSION BENEFITS</t>
  </si>
  <si>
    <t>Interest income from contributions receivable</t>
  </si>
  <si>
    <t xml:space="preserve">     Other benefit payments</t>
  </si>
  <si>
    <t xml:space="preserve">     Participant withdrawals</t>
  </si>
  <si>
    <t xml:space="preserve">     Employer</t>
  </si>
  <si>
    <t xml:space="preserve">     Net cash used by operating activities</t>
  </si>
  <si>
    <t xml:space="preserve">     Net cash used by capital and related financing activities</t>
  </si>
  <si>
    <t xml:space="preserve">     Net cash provided by noncapital financing activities</t>
  </si>
  <si>
    <t xml:space="preserve">          Funds functioning as endowments</t>
  </si>
  <si>
    <t xml:space="preserve">   Income before other changes in net assets</t>
  </si>
  <si>
    <t>Other nonoperating expenses</t>
  </si>
  <si>
    <t xml:space="preserve">   Net assets, end of year</t>
  </si>
  <si>
    <t xml:space="preserve">Investment income, net of investment expenses </t>
  </si>
  <si>
    <t xml:space="preserve">          Self-insurance</t>
  </si>
  <si>
    <t>Participant 403(b) loans</t>
  </si>
  <si>
    <t>Benefit payments:</t>
  </si>
  <si>
    <t>Beginning of year</t>
  </si>
  <si>
    <t>Net assets, beginning of year</t>
  </si>
  <si>
    <t xml:space="preserve">          Endowment income</t>
  </si>
  <si>
    <t>Other noncash gifts</t>
  </si>
  <si>
    <t>Department of Energy receivable</t>
  </si>
  <si>
    <t>Department of Energy laboratories' liabilities</t>
  </si>
  <si>
    <t>Medical centers</t>
  </si>
  <si>
    <t>Educational activities</t>
  </si>
  <si>
    <t>Auxiliary enterprises, net</t>
  </si>
  <si>
    <t>Member withdrawals, refunds, and other payables</t>
  </si>
  <si>
    <t>University of California                                                       Campus Foundations</t>
  </si>
  <si>
    <t>Pledges receivable, net</t>
  </si>
  <si>
    <t>Obligations under life income agreements</t>
  </si>
  <si>
    <t>Campus foundation grants</t>
  </si>
  <si>
    <t xml:space="preserve">   Campus foundations</t>
  </si>
  <si>
    <t>Payments to campuses and beneficiaries</t>
  </si>
  <si>
    <t xml:space="preserve">          Investments</t>
  </si>
  <si>
    <t xml:space="preserve">          Obligations to life beneficiaries</t>
  </si>
  <si>
    <t>University of California Defined Contribution Plan and Tax Deferred 403(b) Plan</t>
  </si>
  <si>
    <t>University of California PERS - Voluntary Early Retirement Incentive Program Plan</t>
  </si>
  <si>
    <t xml:space="preserve">          Pledges receivable</t>
  </si>
  <si>
    <t xml:space="preserve">          Accounts receivable</t>
  </si>
  <si>
    <t xml:space="preserve">   Operating income (loss)</t>
  </si>
  <si>
    <t xml:space="preserve">     Net increase (decrease) in cash</t>
  </si>
  <si>
    <t>Operating income (loss)</t>
  </si>
  <si>
    <t>University of California 
Campus Foundations</t>
  </si>
  <si>
    <t>University of California
Campus Foundations</t>
  </si>
  <si>
    <t>Cash  and cash equivalents</t>
  </si>
  <si>
    <t>Cash and cash equivalents, beginning of year</t>
  </si>
  <si>
    <t xml:space="preserve">     Cash and cash equivalents, end of year</t>
  </si>
  <si>
    <t xml:space="preserve">   Short Term Investment Pool and other, net</t>
  </si>
  <si>
    <t xml:space="preserve">   Endowment, net</t>
  </si>
  <si>
    <t xml:space="preserve">     Increase in net assets held in trust for</t>
  </si>
  <si>
    <t xml:space="preserve">     Total additions </t>
  </si>
  <si>
    <t>Gain (loss) on disposal of capital assets</t>
  </si>
  <si>
    <t>Student direct lending receipts</t>
  </si>
  <si>
    <t>Student direct lending payments</t>
  </si>
  <si>
    <t>Loans issued to students and employees</t>
  </si>
  <si>
    <t>Collection of loans from students and employees</t>
  </si>
  <si>
    <t xml:space="preserve">     Net cash provided (used) by investing activities</t>
  </si>
  <si>
    <t>Adjustments to reconcile operating income (loss) to net cash used</t>
  </si>
  <si>
    <t>Gain (loss) on the disposal of capital assets</t>
  </si>
  <si>
    <t>Net appreciation in fair value of investments</t>
  </si>
  <si>
    <t xml:space="preserve">     Net appreciation in fair value of investments</t>
  </si>
  <si>
    <t>Statements of Net Assets</t>
  </si>
  <si>
    <t>At June 30, 2004 and 2003 (in thousands of dollars)</t>
  </si>
  <si>
    <t xml:space="preserve">   Total operating revenues</t>
  </si>
  <si>
    <t>Campus foundation private gifts</t>
  </si>
  <si>
    <t xml:space="preserve">   Net nonoperating revenues</t>
  </si>
  <si>
    <t xml:space="preserve">Statements of Revenues, Expenses, and Changes in Net Assets </t>
  </si>
  <si>
    <t>Statements of Cash Flows</t>
  </si>
  <si>
    <r>
      <t xml:space="preserve">  </t>
    </r>
    <r>
      <rPr>
        <sz val="12"/>
        <rFont val="Arial Narrow"/>
        <family val="2"/>
      </rPr>
      <t xml:space="preserve">   Payments of principal</t>
    </r>
  </si>
  <si>
    <r>
      <t xml:space="preserve"> </t>
    </r>
    <r>
      <rPr>
        <sz val="12"/>
        <rFont val="Arial Narrow"/>
        <family val="2"/>
      </rPr>
      <t xml:space="preserve">    Interest paid</t>
    </r>
  </si>
  <si>
    <r>
      <t xml:space="preserve">          </t>
    </r>
    <r>
      <rPr>
        <sz val="12"/>
        <rFont val="Arial Narrow"/>
        <family val="2"/>
      </rPr>
      <t>Other liabilities</t>
    </r>
  </si>
  <si>
    <t xml:space="preserve">RECONCILIATION OF OPERATING INCOME (LOSS) TO NET CASH USED BY OPERATING ACTIVITIES </t>
  </si>
  <si>
    <t>Years Ended June 30, 2004 and 2003 (in thousands of dollars)</t>
  </si>
  <si>
    <t>Statements of Changes in Plans' Fiduciary Net Assets</t>
  </si>
  <si>
    <t>Statements of Plans' Fiduciary Net Assets</t>
  </si>
  <si>
    <t>Investment income (expense), net:</t>
  </si>
  <si>
    <t xml:space="preserve">     Total investment income, net</t>
  </si>
  <si>
    <t xml:space="preserve">     Investment expenses</t>
  </si>
  <si>
    <t>Land, infrastructure, buildings, equipment, libraries, and collections, net</t>
  </si>
  <si>
    <t>Debt service for lease revenue bonds</t>
  </si>
  <si>
    <t>Securities lending activity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</si>
</sst>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0.0_)"/>
    <numFmt numFmtId="168" formatCode="#,##0.0_);\(#,##0.0\)"/>
    <numFmt numFmtId="169" formatCode="0.0%"/>
    <numFmt numFmtId="170" formatCode="General_)"/>
    <numFmt numFmtId="171" formatCode="_(* #,##0.0_);_(* \(#,##0.0\);_(* &quot;-&quot;??_);_(@_)"/>
    <numFmt numFmtId="172" formatCode="_(* #,##0_);_(* \(#,##0\);_(* &quot;-&quot;??_);_(@_)"/>
    <numFmt numFmtId="173" formatCode="_(* #,##0_);_(* \(#,##0\);_(* &quot; &quot;??_);_(@_)"/>
    <numFmt numFmtId="174" formatCode="_(* #,##0_);_(* \(#,##0\);_(* &quot;  &quot;_);_(@_)"/>
    <numFmt numFmtId="175" formatCode="_(* #,##0.00_);_(* \(#,##0.00\);_(* &quot; &quot;??_);_(@_)"/>
    <numFmt numFmtId="176" formatCode="_(* #,##0_);_(* \(#,##0\);_(* &quot; -- &quot;_);_(@_)"/>
    <numFmt numFmtId="177" formatCode="_(* #,##0_);_(* \(#,##0\);_(* &quot;--&quot;_);_(@_)"/>
    <numFmt numFmtId="178" formatCode="dd\-mmm\-yy"/>
    <numFmt numFmtId="179" formatCode="[$-409]dddd\,\ mmmm\ dd\,\ yyyy"/>
    <numFmt numFmtId="180" formatCode="[$-409]d\-mmm\-yy;@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2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174" fontId="4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74" fontId="9" fillId="0" borderId="0" xfId="22" applyFont="1" applyFill="1" applyAlignment="1">
      <alignment horizontal="centerContinuous"/>
      <protection/>
    </xf>
    <xf numFmtId="174" fontId="8" fillId="0" borderId="0" xfId="22" applyFont="1" applyFill="1" applyAlignment="1">
      <alignment horizontal="right"/>
      <protection/>
    </xf>
    <xf numFmtId="180" fontId="8" fillId="0" borderId="0" xfId="22" applyNumberFormat="1" applyFont="1" applyFill="1" applyAlignment="1">
      <alignment horizontal="centerContinuous"/>
      <protection/>
    </xf>
    <xf numFmtId="174" fontId="9" fillId="0" borderId="0" xfId="22" applyFont="1" applyFill="1">
      <alignment/>
      <protection/>
    </xf>
    <xf numFmtId="1" fontId="8" fillId="0" borderId="0" xfId="22" applyNumberFormat="1" applyFont="1" applyFill="1" applyBorder="1" applyAlignment="1">
      <alignment horizontal="left"/>
      <protection/>
    </xf>
    <xf numFmtId="174" fontId="8" fillId="0" borderId="0" xfId="22" applyFont="1" applyFill="1" applyBorder="1">
      <alignment/>
      <protection/>
    </xf>
    <xf numFmtId="174" fontId="8" fillId="0" borderId="0" xfId="22" applyFont="1" applyFill="1" applyBorder="1" applyAlignment="1">
      <alignment horizontal="right"/>
      <protection/>
    </xf>
    <xf numFmtId="1" fontId="8" fillId="0" borderId="0" xfId="22" applyNumberFormat="1" applyFont="1" applyFill="1" applyBorder="1" applyAlignment="1">
      <alignment horizontal="center"/>
      <protection/>
    </xf>
    <xf numFmtId="174" fontId="9" fillId="0" borderId="0" xfId="22" applyFont="1" applyFill="1" applyBorder="1">
      <alignment/>
      <protection/>
    </xf>
    <xf numFmtId="42" fontId="9" fillId="0" borderId="0" xfId="22" applyNumberFormat="1" applyFont="1" applyFill="1" applyProtection="1">
      <alignment/>
      <protection/>
    </xf>
    <xf numFmtId="42" fontId="9" fillId="0" borderId="0" xfId="22" applyNumberFormat="1" applyFont="1" applyFill="1" applyAlignment="1" applyProtection="1">
      <alignment horizontal="right"/>
      <protection/>
    </xf>
    <xf numFmtId="174" fontId="9" fillId="0" borderId="0" xfId="22" applyFont="1" applyFill="1" applyProtection="1">
      <alignment/>
      <protection/>
    </xf>
    <xf numFmtId="37" fontId="9" fillId="0" borderId="0" xfId="22" applyNumberFormat="1" applyFont="1" applyFill="1" applyProtection="1">
      <alignment/>
      <protection/>
    </xf>
    <xf numFmtId="174" fontId="9" fillId="0" borderId="1" xfId="22" applyFont="1" applyFill="1" applyBorder="1" applyProtection="1">
      <alignment/>
      <protection/>
    </xf>
    <xf numFmtId="37" fontId="9" fillId="0" borderId="0" xfId="22" applyNumberFormat="1" applyFont="1" applyFill="1" applyBorder="1" applyProtection="1">
      <alignment/>
      <protection/>
    </xf>
    <xf numFmtId="174" fontId="9" fillId="0" borderId="0" xfId="22" applyFont="1" applyFill="1" applyBorder="1" applyProtection="1">
      <alignment/>
      <protection/>
    </xf>
    <xf numFmtId="174" fontId="9" fillId="0" borderId="1" xfId="22" applyFont="1" applyFill="1" applyBorder="1">
      <alignment/>
      <protection/>
    </xf>
    <xf numFmtId="37" fontId="9" fillId="0" borderId="0" xfId="22" applyNumberFormat="1" applyFont="1" applyFill="1" applyBorder="1" applyAlignment="1" applyProtection="1">
      <alignment horizontal="right"/>
      <protection/>
    </xf>
    <xf numFmtId="174" fontId="9" fillId="0" borderId="0" xfId="22" applyFont="1" applyFill="1" applyAlignment="1" applyProtection="1">
      <alignment horizontal="right"/>
      <protection/>
    </xf>
    <xf numFmtId="174" fontId="9" fillId="0" borderId="0" xfId="22" applyFont="1" applyFill="1" applyBorder="1" applyAlignment="1">
      <alignment horizontal="right"/>
      <protection/>
    </xf>
    <xf numFmtId="174" fontId="10" fillId="0" borderId="0" xfId="22" applyFont="1" applyFill="1" applyBorder="1" applyAlignment="1">
      <alignment horizontal="center"/>
      <protection/>
    </xf>
    <xf numFmtId="174" fontId="10" fillId="0" borderId="0" xfId="22" applyFont="1" applyFill="1">
      <alignment/>
      <protection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74" fontId="9" fillId="0" borderId="1" xfId="22" applyFont="1" applyFill="1" applyBorder="1" applyAlignment="1" applyProtection="1">
      <alignment horizontal="right"/>
      <protection/>
    </xf>
    <xf numFmtId="174" fontId="9" fillId="0" borderId="0" xfId="22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174" fontId="8" fillId="0" borderId="0" xfId="0" applyNumberFormat="1" applyFont="1" applyFill="1" applyAlignment="1">
      <alignment/>
    </xf>
    <xf numFmtId="42" fontId="9" fillId="0" borderId="0" xfId="22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0" fontId="10" fillId="0" borderId="1" xfId="22" applyNumberFormat="1" applyFont="1" applyFill="1" applyBorder="1" applyAlignment="1">
      <alignment horizontal="center"/>
      <protection/>
    </xf>
    <xf numFmtId="0" fontId="9" fillId="0" borderId="0" xfId="21" applyFont="1" applyFill="1">
      <alignment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right"/>
      <protection/>
    </xf>
    <xf numFmtId="165" fontId="9" fillId="0" borderId="0" xfId="21" applyNumberFormat="1" applyFont="1" applyFill="1" applyProtection="1">
      <alignment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1" fontId="8" fillId="0" borderId="0" xfId="21" applyNumberFormat="1" applyFont="1" applyFill="1" applyBorder="1" applyAlignment="1">
      <alignment horizontal="center"/>
      <protection/>
    </xf>
    <xf numFmtId="1" fontId="9" fillId="0" borderId="0" xfId="21" applyNumberFormat="1" applyFont="1" applyFill="1" applyBorder="1" applyAlignment="1">
      <alignment horizontal="center"/>
      <protection/>
    </xf>
    <xf numFmtId="0" fontId="9" fillId="0" borderId="0" xfId="21" applyFont="1" applyFill="1" applyBorder="1">
      <alignment/>
      <protection/>
    </xf>
    <xf numFmtId="49" fontId="9" fillId="0" borderId="0" xfId="21" applyNumberFormat="1" applyFont="1" applyFill="1" applyAlignment="1">
      <alignment horizontal="left"/>
      <protection/>
    </xf>
    <xf numFmtId="41" fontId="9" fillId="0" borderId="0" xfId="21" applyNumberFormat="1" applyFont="1" applyFill="1" applyBorder="1">
      <alignment/>
      <protection/>
    </xf>
    <xf numFmtId="0" fontId="9" fillId="0" borderId="0" xfId="2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9" fillId="0" borderId="0" xfId="21" applyNumberFormat="1" applyFont="1" applyFill="1" applyBorder="1">
      <alignment/>
      <protection/>
    </xf>
    <xf numFmtId="174" fontId="9" fillId="0" borderId="0" xfId="21" applyNumberFormat="1" applyFont="1" applyFill="1" applyBorder="1">
      <alignment/>
      <protection/>
    </xf>
    <xf numFmtId="174" fontId="9" fillId="0" borderId="0" xfId="21" applyNumberFormat="1" applyFont="1" applyFill="1" applyBorder="1" applyAlignment="1">
      <alignment/>
      <protection/>
    </xf>
    <xf numFmtId="0" fontId="11" fillId="0" borderId="0" xfId="21" applyFont="1" applyFill="1">
      <alignment/>
      <protection/>
    </xf>
    <xf numFmtId="0" fontId="10" fillId="0" borderId="2" xfId="21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41" fontId="13" fillId="0" borderId="0" xfId="0" applyNumberFormat="1" applyFont="1" applyFill="1" applyAlignment="1">
      <alignment/>
    </xf>
    <xf numFmtId="42" fontId="9" fillId="0" borderId="0" xfId="0" applyNumberFormat="1" applyFont="1" applyFill="1" applyAlignment="1">
      <alignment horizontal="right"/>
    </xf>
    <xf numFmtId="42" fontId="9" fillId="0" borderId="0" xfId="0" applyNumberFormat="1" applyFont="1" applyFill="1" applyAlignment="1">
      <alignment/>
    </xf>
    <xf numFmtId="41" fontId="9" fillId="0" borderId="1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1" fontId="11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21" applyNumberFormat="1" applyFont="1" applyFill="1" applyBorder="1" applyAlignment="1">
      <alignment horizontal="center"/>
      <protection/>
    </xf>
    <xf numFmtId="42" fontId="9" fillId="0" borderId="0" xfId="0" applyNumberFormat="1" applyFont="1" applyFill="1" applyBorder="1" applyAlignment="1">
      <alignment/>
    </xf>
    <xf numFmtId="174" fontId="8" fillId="0" borderId="0" xfId="22" applyFont="1" applyFill="1">
      <alignment/>
      <protection/>
    </xf>
    <xf numFmtId="49" fontId="8" fillId="0" borderId="0" xfId="21" applyNumberFormat="1" applyFont="1" applyFill="1">
      <alignment/>
      <protection/>
    </xf>
    <xf numFmtId="174" fontId="9" fillId="0" borderId="1" xfId="22" applyFont="1" applyFill="1" applyBorder="1" applyAlignment="1">
      <alignment horizontal="left"/>
      <protection/>
    </xf>
    <xf numFmtId="37" fontId="9" fillId="0" borderId="1" xfId="22" applyNumberFormat="1" applyFont="1" applyFill="1" applyBorder="1" applyProtection="1">
      <alignment/>
      <protection/>
    </xf>
    <xf numFmtId="37" fontId="9" fillId="0" borderId="1" xfId="22" applyNumberFormat="1" applyFont="1" applyFill="1" applyBorder="1" applyAlignment="1" applyProtection="1">
      <alignment horizontal="right"/>
      <protection/>
    </xf>
    <xf numFmtId="174" fontId="9" fillId="0" borderId="1" xfId="22" applyFont="1" applyFill="1" applyBorder="1" applyAlignment="1">
      <alignment horizontal="right"/>
      <protection/>
    </xf>
    <xf numFmtId="174" fontId="8" fillId="0" borderId="1" xfId="22" applyFont="1" applyFill="1" applyBorder="1" applyAlignment="1">
      <alignment horizontal="left"/>
      <protection/>
    </xf>
    <xf numFmtId="174" fontId="8" fillId="0" borderId="1" xfId="22" applyFont="1" applyFill="1" applyBorder="1" applyProtection="1">
      <alignment/>
      <protection/>
    </xf>
    <xf numFmtId="37" fontId="8" fillId="0" borderId="1" xfId="22" applyNumberFormat="1" applyFont="1" applyFill="1" applyBorder="1" applyAlignment="1" applyProtection="1">
      <alignment horizontal="right"/>
      <protection/>
    </xf>
    <xf numFmtId="37" fontId="8" fillId="0" borderId="1" xfId="22" applyNumberFormat="1" applyFont="1" applyFill="1" applyBorder="1" applyProtection="1">
      <alignment/>
      <protection/>
    </xf>
    <xf numFmtId="174" fontId="8" fillId="0" borderId="1" xfId="22" applyFont="1" applyFill="1" applyBorder="1">
      <alignment/>
      <protection/>
    </xf>
    <xf numFmtId="0" fontId="10" fillId="0" borderId="1" xfId="22" applyNumberFormat="1" applyFont="1" applyFill="1" applyBorder="1" applyAlignment="1">
      <alignment horizontal="centerContinuous"/>
      <protection/>
    </xf>
    <xf numFmtId="174" fontId="11" fillId="0" borderId="1" xfId="22" applyFont="1" applyFill="1" applyBorder="1" applyAlignment="1">
      <alignment horizontal="right"/>
      <protection/>
    </xf>
    <xf numFmtId="174" fontId="10" fillId="0" borderId="1" xfId="22" applyFont="1" applyFill="1" applyBorder="1">
      <alignment/>
      <protection/>
    </xf>
    <xf numFmtId="174" fontId="8" fillId="0" borderId="1" xfId="22" applyFont="1" applyFill="1" applyBorder="1" applyAlignment="1" applyProtection="1">
      <alignment/>
      <protection/>
    </xf>
    <xf numFmtId="174" fontId="8" fillId="0" borderId="3" xfId="22" applyFont="1" applyFill="1" applyBorder="1" applyAlignment="1">
      <alignment horizontal="left"/>
      <protection/>
    </xf>
    <xf numFmtId="42" fontId="8" fillId="0" borderId="3" xfId="22" applyNumberFormat="1" applyFont="1" applyFill="1" applyBorder="1" applyProtection="1">
      <alignment/>
      <protection/>
    </xf>
    <xf numFmtId="42" fontId="8" fillId="0" borderId="3" xfId="22" applyNumberFormat="1" applyFont="1" applyFill="1" applyBorder="1" applyAlignment="1">
      <alignment horizontal="right"/>
      <protection/>
    </xf>
    <xf numFmtId="42" fontId="8" fillId="0" borderId="3" xfId="22" applyNumberFormat="1" applyFont="1" applyFill="1" applyBorder="1">
      <alignment/>
      <protection/>
    </xf>
    <xf numFmtId="174" fontId="8" fillId="0" borderId="0" xfId="22" applyFont="1" applyFill="1" applyBorder="1" applyAlignment="1">
      <alignment/>
      <protection/>
    </xf>
    <xf numFmtId="174" fontId="9" fillId="0" borderId="0" xfId="22" applyFont="1" applyFill="1" applyBorder="1" applyAlignment="1">
      <alignment horizontal="centerContinuous"/>
      <protection/>
    </xf>
    <xf numFmtId="180" fontId="8" fillId="0" borderId="0" xfId="22" applyNumberFormat="1" applyFont="1" applyFill="1" applyBorder="1" applyAlignment="1">
      <alignment horizontal="centerContinuous"/>
      <protection/>
    </xf>
    <xf numFmtId="174" fontId="9" fillId="0" borderId="0" xfId="22" applyFont="1" applyFill="1" applyBorder="1" applyAlignment="1">
      <alignment horizontal="left"/>
      <protection/>
    </xf>
    <xf numFmtId="174" fontId="8" fillId="0" borderId="0" xfId="22" applyFont="1" applyFill="1" applyBorder="1" applyAlignment="1">
      <alignment horizontal="left"/>
      <protection/>
    </xf>
    <xf numFmtId="42" fontId="9" fillId="0" borderId="0" xfId="22" applyNumberFormat="1" applyFont="1" applyFill="1" applyBorder="1" applyProtection="1">
      <alignment/>
      <protection/>
    </xf>
    <xf numFmtId="174" fontId="9" fillId="0" borderId="0" xfId="22" applyFont="1" applyFill="1" applyBorder="1" applyAlignment="1">
      <alignment horizontal="left" vertical="top" wrapText="1"/>
      <protection/>
    </xf>
    <xf numFmtId="43" fontId="9" fillId="0" borderId="0" xfId="15" applyFont="1" applyFill="1" applyBorder="1" applyAlignment="1">
      <alignment/>
    </xf>
    <xf numFmtId="0" fontId="8" fillId="0" borderId="1" xfId="22" applyNumberFormat="1" applyFont="1" applyFill="1" applyBorder="1">
      <alignment/>
      <protection/>
    </xf>
    <xf numFmtId="174" fontId="9" fillId="0" borderId="1" xfId="22" applyFont="1" applyFill="1" applyBorder="1" applyAlignment="1">
      <alignment horizontal="centerContinuous"/>
      <protection/>
    </xf>
    <xf numFmtId="0" fontId="8" fillId="0" borderId="4" xfId="0" applyFont="1" applyFill="1" applyBorder="1" applyAlignment="1">
      <alignment/>
    </xf>
    <xf numFmtId="174" fontId="10" fillId="0" borderId="4" xfId="22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174" fontId="8" fillId="0" borderId="0" xfId="22" applyFont="1" applyFill="1" applyBorder="1" applyProtection="1">
      <alignment/>
      <protection/>
    </xf>
    <xf numFmtId="37" fontId="8" fillId="0" borderId="0" xfId="22" applyNumberFormat="1" applyFont="1" applyFill="1" applyBorder="1" applyAlignment="1" applyProtection="1">
      <alignment horizontal="right"/>
      <protection/>
    </xf>
    <xf numFmtId="37" fontId="8" fillId="0" borderId="0" xfId="22" applyNumberFormat="1" applyFont="1" applyFill="1" applyBorder="1" applyProtection="1">
      <alignment/>
      <protection/>
    </xf>
    <xf numFmtId="174" fontId="8" fillId="0" borderId="0" xfId="22" applyFont="1" applyFill="1" applyProtection="1">
      <alignment/>
      <protection/>
    </xf>
    <xf numFmtId="37" fontId="8" fillId="0" borderId="0" xfId="22" applyNumberFormat="1" applyFont="1" applyFill="1" applyProtection="1">
      <alignment/>
      <protection/>
    </xf>
    <xf numFmtId="0" fontId="8" fillId="0" borderId="3" xfId="0" applyFont="1" applyFill="1" applyBorder="1" applyAlignment="1">
      <alignment horizontal="left"/>
    </xf>
    <xf numFmtId="42" fontId="8" fillId="0" borderId="3" xfId="22" applyNumberFormat="1" applyFont="1" applyFill="1" applyBorder="1" applyAlignment="1" applyProtection="1">
      <alignment horizontal="right"/>
      <protection/>
    </xf>
    <xf numFmtId="41" fontId="9" fillId="0" borderId="0" xfId="21" applyNumberFormat="1" applyFont="1" applyFill="1">
      <alignment/>
      <protection/>
    </xf>
    <xf numFmtId="49" fontId="9" fillId="0" borderId="0" xfId="21" applyNumberFormat="1" applyFont="1" applyFill="1" applyBorder="1">
      <alignment/>
      <protection/>
    </xf>
    <xf numFmtId="49" fontId="8" fillId="0" borderId="0" xfId="21" applyNumberFormat="1" applyFont="1" applyFill="1" applyBorder="1">
      <alignment/>
      <protection/>
    </xf>
    <xf numFmtId="42" fontId="9" fillId="0" borderId="0" xfId="21" applyNumberFormat="1" applyFont="1" applyFill="1">
      <alignment/>
      <protection/>
    </xf>
    <xf numFmtId="41" fontId="9" fillId="0" borderId="1" xfId="21" applyNumberFormat="1" applyFont="1" applyFill="1" applyBorder="1">
      <alignment/>
      <protection/>
    </xf>
    <xf numFmtId="49" fontId="8" fillId="0" borderId="0" xfId="21" applyNumberFormat="1" applyFont="1" applyFill="1" applyAlignment="1">
      <alignment horizontal="left"/>
      <protection/>
    </xf>
    <xf numFmtId="49" fontId="9" fillId="0" borderId="0" xfId="21" applyNumberFormat="1" applyFont="1" applyFill="1" applyBorder="1" applyAlignment="1">
      <alignment horizontal="left"/>
      <protection/>
    </xf>
    <xf numFmtId="49" fontId="9" fillId="0" borderId="0" xfId="21" applyNumberFormat="1" applyFont="1" applyFill="1">
      <alignment/>
      <protection/>
    </xf>
    <xf numFmtId="42" fontId="9" fillId="0" borderId="0" xfId="21" applyNumberFormat="1" applyFont="1" applyFill="1" applyBorder="1">
      <alignment/>
      <protection/>
    </xf>
    <xf numFmtId="174" fontId="10" fillId="0" borderId="0" xfId="22" applyFont="1" applyFill="1" applyBorder="1">
      <alignment/>
      <protection/>
    </xf>
    <xf numFmtId="49" fontId="8" fillId="0" borderId="1" xfId="21" applyNumberFormat="1" applyFont="1" applyFill="1" applyBorder="1">
      <alignment/>
      <protection/>
    </xf>
    <xf numFmtId="0" fontId="9" fillId="0" borderId="1" xfId="2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0" fontId="11" fillId="0" borderId="1" xfId="21" applyNumberFormat="1" applyFont="1" applyFill="1" applyBorder="1" applyAlignment="1">
      <alignment horizontal="center"/>
      <protection/>
    </xf>
    <xf numFmtId="0" fontId="11" fillId="0" borderId="1" xfId="21" applyFont="1" applyFill="1" applyBorder="1" applyAlignment="1">
      <alignment horizontal="center"/>
      <protection/>
    </xf>
    <xf numFmtId="49" fontId="9" fillId="0" borderId="1" xfId="21" applyNumberFormat="1" applyFont="1" applyFill="1" applyBorder="1" applyAlignment="1">
      <alignment horizontal="left"/>
      <protection/>
    </xf>
    <xf numFmtId="49" fontId="8" fillId="0" borderId="1" xfId="21" applyNumberFormat="1" applyFont="1" applyFill="1" applyBorder="1" applyAlignment="1">
      <alignment horizontal="left"/>
      <protection/>
    </xf>
    <xf numFmtId="41" fontId="8" fillId="0" borderId="1" xfId="21" applyNumberFormat="1" applyFont="1" applyFill="1" applyBorder="1">
      <alignment/>
      <protection/>
    </xf>
    <xf numFmtId="0" fontId="8" fillId="0" borderId="1" xfId="21" applyFont="1" applyFill="1" applyBorder="1">
      <alignment/>
      <protection/>
    </xf>
    <xf numFmtId="49" fontId="8" fillId="0" borderId="3" xfId="21" applyNumberFormat="1" applyFont="1" applyFill="1" applyBorder="1" applyAlignment="1">
      <alignment horizontal="left"/>
      <protection/>
    </xf>
    <xf numFmtId="42" fontId="8" fillId="0" borderId="3" xfId="21" applyNumberFormat="1" applyFont="1" applyFill="1" applyBorder="1">
      <alignment/>
      <protection/>
    </xf>
    <xf numFmtId="0" fontId="8" fillId="0" borderId="3" xfId="21" applyFont="1" applyFill="1" applyBorder="1">
      <alignment/>
      <protection/>
    </xf>
    <xf numFmtId="49" fontId="8" fillId="0" borderId="4" xfId="21" applyNumberFormat="1" applyFont="1" applyFill="1" applyBorder="1" applyAlignment="1">
      <alignment horizontal="left" wrapText="1"/>
      <protection/>
    </xf>
    <xf numFmtId="41" fontId="9" fillId="0" borderId="4" xfId="21" applyNumberFormat="1" applyFont="1" applyFill="1" applyBorder="1">
      <alignment/>
      <protection/>
    </xf>
    <xf numFmtId="0" fontId="9" fillId="0" borderId="4" xfId="21" applyFont="1" applyFill="1" applyBorder="1">
      <alignment/>
      <protection/>
    </xf>
    <xf numFmtId="49" fontId="8" fillId="0" borderId="3" xfId="21" applyNumberFormat="1" applyFont="1" applyFill="1" applyBorder="1">
      <alignment/>
      <protection/>
    </xf>
    <xf numFmtId="0" fontId="10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41" fontId="8" fillId="0" borderId="1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42" fontId="8" fillId="0" borderId="3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174" fontId="10" fillId="0" borderId="2" xfId="22" applyFont="1" applyFill="1" applyBorder="1" applyAlignment="1">
      <alignment horizontal="center"/>
      <protection/>
    </xf>
    <xf numFmtId="174" fontId="10" fillId="0" borderId="2" xfId="22" applyFont="1" applyFill="1" applyBorder="1" applyAlignment="1">
      <alignment horizontal="center" wrapText="1"/>
      <protection/>
    </xf>
    <xf numFmtId="0" fontId="10" fillId="0" borderId="1" xfId="21" applyFont="1" applyFill="1" applyBorder="1" applyAlignment="1">
      <alignment horizontal="center"/>
      <protection/>
    </xf>
    <xf numFmtId="0" fontId="10" fillId="0" borderId="1" xfId="21" applyFont="1" applyFill="1" applyBorder="1" applyAlignment="1">
      <alignment horizontal="center" wrapText="1"/>
      <protection/>
    </xf>
    <xf numFmtId="41" fontId="10" fillId="0" borderId="1" xfId="0" applyNumberFormat="1" applyFont="1" applyFill="1" applyBorder="1" applyAlignment="1">
      <alignment horizontal="center" wrapText="1"/>
    </xf>
    <xf numFmtId="41" fontId="8" fillId="0" borderId="1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996 template" xfId="21"/>
    <cellStyle name="Normal_A_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82"/>
  <sheetViews>
    <sheetView tabSelected="1" zoomScale="75" zoomScaleNormal="75" workbookViewId="0" topLeftCell="A1">
      <selection activeCell="A1" sqref="A1"/>
    </sheetView>
  </sheetViews>
  <sheetFormatPr defaultColWidth="10.7109375" defaultRowHeight="12.75"/>
  <cols>
    <col min="1" max="1" width="62.7109375" style="9" bestFit="1" customWidth="1"/>
    <col min="2" max="2" width="17.7109375" style="9" customWidth="1"/>
    <col min="3" max="3" width="0.85546875" style="20" customWidth="1"/>
    <col min="4" max="4" width="17.7109375" style="9" customWidth="1"/>
    <col min="5" max="5" width="5.00390625" style="9" customWidth="1"/>
    <col min="6" max="6" width="17.7109375" style="9" customWidth="1"/>
    <col min="7" max="7" width="0.85546875" style="20" customWidth="1"/>
    <col min="8" max="8" width="17.7109375" style="9" customWidth="1"/>
    <col min="9" max="9" width="12.7109375" style="9" customWidth="1"/>
    <col min="10" max="10" width="5.28125" style="9" customWidth="1"/>
    <col min="11" max="11" width="1.8515625" style="20" customWidth="1"/>
    <col min="12" max="12" width="14.28125" style="9" customWidth="1"/>
    <col min="13" max="16384" width="10.7109375" style="9" customWidth="1"/>
  </cols>
  <sheetData>
    <row r="1" spans="1:12" ht="15.75" customHeight="1">
      <c r="A1" s="88" t="s">
        <v>1</v>
      </c>
      <c r="B1" s="89"/>
      <c r="C1" s="89"/>
      <c r="D1" s="89"/>
      <c r="E1" s="89"/>
      <c r="F1" s="89"/>
      <c r="G1" s="7"/>
      <c r="H1" s="90"/>
      <c r="I1" s="91"/>
      <c r="J1" s="89"/>
      <c r="K1" s="89"/>
      <c r="L1" s="89"/>
    </row>
    <row r="2" spans="1:12" ht="15.75" customHeight="1">
      <c r="A2" s="88" t="s">
        <v>215</v>
      </c>
      <c r="B2" s="89"/>
      <c r="C2" s="89"/>
      <c r="D2" s="89"/>
      <c r="E2" s="89"/>
      <c r="F2" s="89"/>
      <c r="G2" s="89"/>
      <c r="H2" s="89"/>
      <c r="I2" s="91"/>
      <c r="J2" s="89"/>
      <c r="K2" s="89"/>
      <c r="L2" s="89"/>
    </row>
    <row r="3" spans="1:12" ht="15">
      <c r="A3" s="119" t="s">
        <v>216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">
      <c r="A4" s="96"/>
      <c r="B4" s="97"/>
      <c r="C4" s="97"/>
      <c r="D4" s="97"/>
      <c r="E4" s="97"/>
      <c r="F4" s="97"/>
      <c r="G4" s="97"/>
      <c r="H4" s="97"/>
      <c r="I4" s="89"/>
      <c r="J4" s="89"/>
      <c r="K4" s="89"/>
      <c r="L4" s="89"/>
    </row>
    <row r="5" spans="2:12" ht="28.5" customHeight="1">
      <c r="B5" s="145" t="s">
        <v>1</v>
      </c>
      <c r="C5" s="145"/>
      <c r="D5" s="145"/>
      <c r="E5" s="21"/>
      <c r="F5" s="146" t="s">
        <v>181</v>
      </c>
      <c r="G5" s="146"/>
      <c r="H5" s="146"/>
      <c r="I5" s="89"/>
      <c r="J5" s="89"/>
      <c r="K5" s="89"/>
      <c r="L5" s="89"/>
    </row>
    <row r="6" spans="1:12" ht="15">
      <c r="A6" s="17"/>
      <c r="B6" s="80">
        <v>2004</v>
      </c>
      <c r="C6" s="81"/>
      <c r="D6" s="80">
        <v>2003</v>
      </c>
      <c r="E6" s="82"/>
      <c r="F6" s="80">
        <v>2004</v>
      </c>
      <c r="G6" s="81"/>
      <c r="H6" s="80">
        <v>2003</v>
      </c>
      <c r="I6" s="5"/>
      <c r="J6" s="6"/>
      <c r="K6" s="7"/>
      <c r="L6" s="8"/>
    </row>
    <row r="7" ht="15">
      <c r="A7" s="92" t="s">
        <v>0</v>
      </c>
    </row>
    <row r="8" spans="1:12" ht="15.75" customHeight="1">
      <c r="A8" s="91" t="s">
        <v>198</v>
      </c>
      <c r="B8" s="93"/>
      <c r="C8" s="33"/>
      <c r="D8" s="93"/>
      <c r="E8" s="93"/>
      <c r="F8" s="93"/>
      <c r="G8" s="33"/>
      <c r="H8" s="93"/>
      <c r="I8" s="16"/>
      <c r="J8" s="15"/>
      <c r="K8" s="18"/>
      <c r="L8" s="16"/>
    </row>
    <row r="9" spans="1:12" ht="15">
      <c r="A9" s="91" t="s">
        <v>86</v>
      </c>
      <c r="B9" s="16"/>
      <c r="C9" s="18"/>
      <c r="D9" s="16"/>
      <c r="E9" s="15"/>
      <c r="F9" s="16"/>
      <c r="G9" s="18"/>
      <c r="H9" s="16"/>
      <c r="I9" s="16"/>
      <c r="J9" s="15"/>
      <c r="K9" s="18"/>
      <c r="L9" s="16"/>
    </row>
    <row r="10" spans="1:12" ht="15">
      <c r="A10" s="91" t="s">
        <v>58</v>
      </c>
      <c r="B10" s="16"/>
      <c r="C10" s="18"/>
      <c r="D10" s="16"/>
      <c r="E10" s="15"/>
      <c r="F10" s="16"/>
      <c r="G10" s="18"/>
      <c r="H10" s="16"/>
      <c r="I10" s="16"/>
      <c r="J10" s="15"/>
      <c r="K10" s="18"/>
      <c r="L10" s="16"/>
    </row>
    <row r="11" spans="1:12" ht="15">
      <c r="A11" s="91" t="s">
        <v>87</v>
      </c>
      <c r="B11" s="16"/>
      <c r="C11" s="18"/>
      <c r="D11" s="16"/>
      <c r="E11" s="15"/>
      <c r="G11" s="18"/>
      <c r="H11" s="16"/>
      <c r="I11" s="16"/>
      <c r="J11" s="15"/>
      <c r="K11" s="18"/>
      <c r="L11" s="16"/>
    </row>
    <row r="12" spans="1:12" ht="15">
      <c r="A12" s="94" t="s">
        <v>152</v>
      </c>
      <c r="B12" s="16"/>
      <c r="C12" s="18"/>
      <c r="D12" s="16"/>
      <c r="E12" s="15"/>
      <c r="F12" s="16"/>
      <c r="G12" s="18"/>
      <c r="H12" s="16"/>
      <c r="I12" s="16"/>
      <c r="J12" s="15"/>
      <c r="K12" s="18"/>
      <c r="L12" s="16"/>
    </row>
    <row r="13" spans="1:12" ht="15">
      <c r="A13" s="94" t="s">
        <v>182</v>
      </c>
      <c r="B13" s="16"/>
      <c r="C13" s="18"/>
      <c r="D13" s="16"/>
      <c r="E13" s="15"/>
      <c r="F13" s="16"/>
      <c r="G13" s="18"/>
      <c r="H13" s="16"/>
      <c r="I13" s="16"/>
      <c r="J13" s="15"/>
      <c r="K13" s="18"/>
      <c r="L13" s="16"/>
    </row>
    <row r="14" spans="1:12" ht="15">
      <c r="A14" s="94" t="s">
        <v>128</v>
      </c>
      <c r="B14" s="16"/>
      <c r="C14" s="18"/>
      <c r="D14" s="16"/>
      <c r="E14" s="15"/>
      <c r="F14" s="16"/>
      <c r="G14" s="18"/>
      <c r="H14" s="16"/>
      <c r="I14" s="16"/>
      <c r="J14" s="15"/>
      <c r="K14" s="18"/>
      <c r="L14" s="16"/>
    </row>
    <row r="15" spans="1:12" ht="15">
      <c r="A15" s="91" t="s">
        <v>88</v>
      </c>
      <c r="B15" s="16"/>
      <c r="C15" s="18"/>
      <c r="D15" s="16"/>
      <c r="E15" s="15"/>
      <c r="F15" s="16"/>
      <c r="G15" s="18"/>
      <c r="H15" s="16"/>
      <c r="I15" s="16"/>
      <c r="J15" s="15"/>
      <c r="K15" s="18"/>
      <c r="L15" s="16"/>
    </row>
    <row r="16" spans="1:12" ht="15">
      <c r="A16" s="91" t="s">
        <v>175</v>
      </c>
      <c r="B16" s="16"/>
      <c r="C16" s="18"/>
      <c r="D16" s="16"/>
      <c r="E16" s="15"/>
      <c r="F16" s="16"/>
      <c r="G16" s="18"/>
      <c r="H16" s="16"/>
      <c r="I16" s="16"/>
      <c r="J16" s="15"/>
      <c r="K16" s="18"/>
      <c r="L16" s="16"/>
    </row>
    <row r="17" spans="1:12" ht="15">
      <c r="A17" s="71" t="s">
        <v>89</v>
      </c>
      <c r="B17" s="14"/>
      <c r="C17" s="73"/>
      <c r="D17" s="14"/>
      <c r="E17" s="72"/>
      <c r="F17" s="14"/>
      <c r="G17" s="73"/>
      <c r="H17" s="14"/>
      <c r="I17" s="16"/>
      <c r="J17" s="15"/>
      <c r="K17" s="18"/>
      <c r="L17" s="16"/>
    </row>
    <row r="18" spans="1:12" ht="9" customHeight="1">
      <c r="A18" s="91"/>
      <c r="B18" s="16"/>
      <c r="C18" s="18"/>
      <c r="D18" s="16"/>
      <c r="E18" s="15"/>
      <c r="F18" s="16"/>
      <c r="G18" s="18"/>
      <c r="H18" s="16"/>
      <c r="I18" s="16"/>
      <c r="J18" s="15"/>
      <c r="K18" s="18"/>
      <c r="L18" s="16"/>
    </row>
    <row r="19" spans="1:12" ht="15">
      <c r="A19" s="75" t="s">
        <v>90</v>
      </c>
      <c r="B19" s="79">
        <f>SUM(B8:B18)</f>
        <v>0</v>
      </c>
      <c r="C19" s="79"/>
      <c r="D19" s="79">
        <f>SUM(D8:D18)</f>
        <v>0</v>
      </c>
      <c r="E19" s="78"/>
      <c r="F19" s="79">
        <f>SUM(F8:F18)</f>
        <v>0</v>
      </c>
      <c r="G19" s="79"/>
      <c r="H19" s="79">
        <f>SUM(H8:H18)</f>
        <v>0</v>
      </c>
      <c r="I19" s="16"/>
      <c r="J19" s="15"/>
      <c r="K19" s="18"/>
      <c r="L19" s="16"/>
    </row>
    <row r="20" spans="1:12" ht="15">
      <c r="A20" s="91"/>
      <c r="C20" s="9"/>
      <c r="E20" s="15"/>
      <c r="G20" s="9"/>
      <c r="I20" s="16"/>
      <c r="J20" s="15"/>
      <c r="K20" s="18"/>
      <c r="L20" s="16"/>
    </row>
    <row r="21" spans="1:12" ht="15">
      <c r="A21" s="9" t="s">
        <v>31</v>
      </c>
      <c r="I21" s="16"/>
      <c r="J21" s="15"/>
      <c r="K21" s="18"/>
      <c r="L21" s="16"/>
    </row>
    <row r="22" spans="1:12" ht="15">
      <c r="A22" s="9" t="s">
        <v>58</v>
      </c>
      <c r="I22" s="16"/>
      <c r="J22" s="15"/>
      <c r="K22" s="18"/>
      <c r="L22" s="16"/>
    </row>
    <row r="23" spans="1:12" ht="15">
      <c r="A23" s="9" t="s">
        <v>87</v>
      </c>
      <c r="B23" s="16"/>
      <c r="C23" s="18"/>
      <c r="D23" s="16"/>
      <c r="E23" s="15"/>
      <c r="F23" s="16"/>
      <c r="G23" s="18"/>
      <c r="H23" s="16"/>
      <c r="I23" s="16"/>
      <c r="J23" s="15"/>
      <c r="K23" s="18"/>
      <c r="L23" s="16"/>
    </row>
    <row r="24" spans="1:12" ht="15">
      <c r="A24" s="94" t="s">
        <v>182</v>
      </c>
      <c r="B24" s="16"/>
      <c r="C24" s="18"/>
      <c r="D24" s="16"/>
      <c r="E24" s="15"/>
      <c r="F24" s="16"/>
      <c r="G24" s="18"/>
      <c r="H24" s="16"/>
      <c r="I24" s="16"/>
      <c r="J24" s="15"/>
      <c r="K24" s="18"/>
      <c r="L24" s="16"/>
    </row>
    <row r="25" spans="1:12" ht="15">
      <c r="A25" s="91" t="s">
        <v>153</v>
      </c>
      <c r="B25" s="16"/>
      <c r="C25" s="18"/>
      <c r="D25" s="16"/>
      <c r="E25" s="15"/>
      <c r="F25" s="16"/>
      <c r="G25" s="18"/>
      <c r="H25" s="16"/>
      <c r="I25" s="16"/>
      <c r="J25" s="15"/>
      <c r="K25" s="18"/>
      <c r="L25" s="16"/>
    </row>
    <row r="26" spans="1:12" ht="15">
      <c r="A26" s="9" t="s">
        <v>232</v>
      </c>
      <c r="B26" s="16"/>
      <c r="C26" s="18"/>
      <c r="D26" s="16"/>
      <c r="E26" s="15"/>
      <c r="F26" s="16"/>
      <c r="G26" s="18"/>
      <c r="H26" s="16"/>
      <c r="I26" s="16"/>
      <c r="J26" s="15"/>
      <c r="K26" s="18"/>
      <c r="L26" s="16"/>
    </row>
    <row r="27" spans="1:12" ht="15">
      <c r="A27" s="71" t="s">
        <v>91</v>
      </c>
      <c r="B27" s="14"/>
      <c r="C27" s="73"/>
      <c r="D27" s="14"/>
      <c r="E27" s="72"/>
      <c r="F27" s="14"/>
      <c r="G27" s="73"/>
      <c r="H27" s="14"/>
      <c r="I27" s="16"/>
      <c r="J27" s="15"/>
      <c r="K27" s="18"/>
      <c r="L27" s="16"/>
    </row>
    <row r="28" spans="1:12" ht="9" customHeight="1">
      <c r="A28" s="91"/>
      <c r="B28" s="16"/>
      <c r="C28" s="18"/>
      <c r="D28" s="16"/>
      <c r="E28" s="15"/>
      <c r="F28" s="16"/>
      <c r="G28" s="18"/>
      <c r="H28" s="16"/>
      <c r="I28" s="16"/>
      <c r="J28" s="15"/>
      <c r="K28" s="18"/>
      <c r="L28" s="16"/>
    </row>
    <row r="29" spans="1:12" ht="15">
      <c r="A29" s="75" t="s">
        <v>92</v>
      </c>
      <c r="B29" s="76">
        <f>SUM(B21:B28)</f>
        <v>0</v>
      </c>
      <c r="C29" s="77"/>
      <c r="D29" s="76">
        <f>SUM(D21:D28)</f>
        <v>0</v>
      </c>
      <c r="E29" s="78"/>
      <c r="F29" s="76">
        <f>SUM(F21:F28)</f>
        <v>0</v>
      </c>
      <c r="G29" s="77"/>
      <c r="H29" s="76">
        <f>SUM(H21:H28)</f>
        <v>0</v>
      </c>
      <c r="I29" s="16"/>
      <c r="J29" s="15"/>
      <c r="K29" s="9"/>
      <c r="L29" s="30"/>
    </row>
    <row r="30" spans="1:12" ht="9" customHeight="1">
      <c r="A30" s="91"/>
      <c r="B30" s="16"/>
      <c r="C30" s="18"/>
      <c r="D30" s="16"/>
      <c r="E30" s="15"/>
      <c r="F30" s="16"/>
      <c r="G30" s="18"/>
      <c r="H30" s="16"/>
      <c r="I30" s="16"/>
      <c r="J30" s="15"/>
      <c r="K30" s="9"/>
      <c r="L30" s="30"/>
    </row>
    <row r="31" spans="1:12" ht="15">
      <c r="A31" s="75" t="s">
        <v>131</v>
      </c>
      <c r="B31" s="76">
        <f>B19+B29</f>
        <v>0</v>
      </c>
      <c r="C31" s="77"/>
      <c r="D31" s="76">
        <f>D19+D29</f>
        <v>0</v>
      </c>
      <c r="E31" s="79"/>
      <c r="F31" s="76">
        <f>F19+F29</f>
        <v>0</v>
      </c>
      <c r="G31" s="77"/>
      <c r="H31" s="76">
        <f>H19+H29</f>
        <v>0</v>
      </c>
      <c r="I31" s="16"/>
      <c r="J31" s="15"/>
      <c r="K31" s="9"/>
      <c r="L31" s="30"/>
    </row>
    <row r="32" spans="1:12" ht="15">
      <c r="A32" s="91"/>
      <c r="B32" s="16"/>
      <c r="C32" s="18"/>
      <c r="D32" s="16"/>
      <c r="F32" s="16"/>
      <c r="G32" s="18"/>
      <c r="H32" s="16"/>
      <c r="I32" s="16"/>
      <c r="J32" s="15"/>
      <c r="K32" s="9"/>
      <c r="L32" s="30"/>
    </row>
    <row r="33" spans="1:12" ht="15">
      <c r="A33" s="92" t="s">
        <v>2</v>
      </c>
      <c r="B33" s="16"/>
      <c r="C33" s="18"/>
      <c r="D33" s="16"/>
      <c r="E33" s="15"/>
      <c r="F33" s="16"/>
      <c r="G33" s="18"/>
      <c r="H33" s="16"/>
      <c r="I33" s="16"/>
      <c r="J33" s="15"/>
      <c r="K33" s="9"/>
      <c r="L33" s="30"/>
    </row>
    <row r="34" spans="1:12" ht="15">
      <c r="A34" s="91" t="s">
        <v>93</v>
      </c>
      <c r="B34" s="16"/>
      <c r="C34" s="18"/>
      <c r="D34" s="16"/>
      <c r="E34" s="15"/>
      <c r="F34" s="16"/>
      <c r="G34" s="18"/>
      <c r="H34" s="16"/>
      <c r="I34" s="16"/>
      <c r="J34" s="15"/>
      <c r="K34" s="9"/>
      <c r="L34" s="30"/>
    </row>
    <row r="35" spans="1:12" ht="15">
      <c r="A35" s="91" t="s">
        <v>94</v>
      </c>
      <c r="B35" s="16"/>
      <c r="C35" s="18"/>
      <c r="D35" s="16"/>
      <c r="E35" s="15"/>
      <c r="F35" s="16"/>
      <c r="G35" s="18"/>
      <c r="H35" s="16"/>
      <c r="I35" s="16"/>
      <c r="J35" s="15"/>
      <c r="K35" s="9"/>
      <c r="L35" s="30"/>
    </row>
    <row r="36" spans="1:12" ht="15">
      <c r="A36" s="91" t="s">
        <v>95</v>
      </c>
      <c r="B36" s="16"/>
      <c r="C36" s="18"/>
      <c r="D36" s="16"/>
      <c r="E36" s="15"/>
      <c r="F36" s="16"/>
      <c r="G36" s="18"/>
      <c r="H36" s="16"/>
      <c r="I36" s="16"/>
      <c r="J36" s="15"/>
      <c r="K36" s="9"/>
      <c r="L36" s="30"/>
    </row>
    <row r="37" spans="1:12" ht="15">
      <c r="A37" s="91" t="s">
        <v>37</v>
      </c>
      <c r="B37" s="16"/>
      <c r="C37" s="18"/>
      <c r="D37" s="16"/>
      <c r="E37" s="15"/>
      <c r="F37" s="16"/>
      <c r="G37" s="18"/>
      <c r="H37" s="16"/>
      <c r="I37" s="16"/>
      <c r="J37" s="15"/>
      <c r="K37" s="9"/>
      <c r="L37" s="30"/>
    </row>
    <row r="38" spans="1:12" ht="15">
      <c r="A38" s="9" t="s">
        <v>96</v>
      </c>
      <c r="B38" s="16"/>
      <c r="C38" s="18"/>
      <c r="D38" s="16"/>
      <c r="E38" s="15"/>
      <c r="F38" s="16"/>
      <c r="G38" s="18"/>
      <c r="H38" s="16"/>
      <c r="I38" s="16"/>
      <c r="J38" s="15"/>
      <c r="K38" s="9"/>
      <c r="L38" s="30"/>
    </row>
    <row r="39" spans="1:12" ht="15">
      <c r="A39" s="91" t="s">
        <v>124</v>
      </c>
      <c r="C39" s="18"/>
      <c r="E39" s="15"/>
      <c r="G39" s="18"/>
      <c r="I39" s="16"/>
      <c r="J39" s="15"/>
      <c r="K39" s="9"/>
      <c r="L39" s="30"/>
    </row>
    <row r="40" spans="1:12" ht="15">
      <c r="A40" s="91" t="s">
        <v>97</v>
      </c>
      <c r="C40" s="18"/>
      <c r="E40" s="15"/>
      <c r="G40" s="18"/>
      <c r="I40" s="16"/>
      <c r="J40" s="15"/>
      <c r="K40" s="9"/>
      <c r="L40" s="30"/>
    </row>
    <row r="41" spans="1:12" ht="15">
      <c r="A41" s="9" t="s">
        <v>176</v>
      </c>
      <c r="B41" s="16"/>
      <c r="C41" s="18"/>
      <c r="D41" s="16"/>
      <c r="E41" s="15"/>
      <c r="F41" s="16"/>
      <c r="G41" s="18"/>
      <c r="H41" s="16"/>
      <c r="I41" s="16"/>
      <c r="J41" s="15"/>
      <c r="K41" s="18"/>
      <c r="L41" s="16"/>
    </row>
    <row r="42" spans="1:12" ht="15">
      <c r="A42" s="71" t="s">
        <v>98</v>
      </c>
      <c r="B42" s="14"/>
      <c r="C42" s="73"/>
      <c r="D42" s="14"/>
      <c r="E42" s="72"/>
      <c r="F42" s="14"/>
      <c r="G42" s="73"/>
      <c r="H42" s="14"/>
      <c r="I42" s="16"/>
      <c r="J42" s="15"/>
      <c r="K42" s="9"/>
      <c r="L42" s="30"/>
    </row>
    <row r="43" spans="1:12" ht="9" customHeight="1">
      <c r="A43" s="91"/>
      <c r="B43" s="16"/>
      <c r="C43" s="18"/>
      <c r="D43" s="16"/>
      <c r="E43" s="15"/>
      <c r="F43" s="16"/>
      <c r="G43" s="18"/>
      <c r="H43" s="16"/>
      <c r="I43" s="16"/>
      <c r="J43" s="15"/>
      <c r="K43" s="9"/>
      <c r="L43" s="30"/>
    </row>
    <row r="44" spans="1:12" ht="15">
      <c r="A44" s="75" t="s">
        <v>99</v>
      </c>
      <c r="B44" s="76">
        <f>SUM(B34:B43)</f>
        <v>0</v>
      </c>
      <c r="C44" s="77"/>
      <c r="D44" s="76">
        <f>SUM(D34:D43)</f>
        <v>0</v>
      </c>
      <c r="E44" s="78"/>
      <c r="F44" s="76">
        <f>SUM(F34:F43)</f>
        <v>0</v>
      </c>
      <c r="G44" s="77"/>
      <c r="H44" s="76">
        <f>SUM(H34:H43)</f>
        <v>0</v>
      </c>
      <c r="I44" s="16"/>
      <c r="J44" s="15"/>
      <c r="K44" s="9"/>
      <c r="L44" s="30"/>
    </row>
    <row r="45" spans="1:12" ht="15">
      <c r="A45" s="91"/>
      <c r="B45" s="16"/>
      <c r="C45" s="18"/>
      <c r="D45" s="16"/>
      <c r="E45" s="15"/>
      <c r="F45" s="16"/>
      <c r="G45" s="18"/>
      <c r="H45" s="16"/>
      <c r="I45" s="16"/>
      <c r="J45" s="15"/>
      <c r="K45" s="9"/>
      <c r="L45" s="30"/>
    </row>
    <row r="46" spans="1:12" ht="15">
      <c r="A46" s="91" t="s">
        <v>102</v>
      </c>
      <c r="B46" s="16"/>
      <c r="C46" s="18"/>
      <c r="D46" s="16"/>
      <c r="E46" s="15"/>
      <c r="F46" s="16"/>
      <c r="G46" s="18"/>
      <c r="H46" s="16"/>
      <c r="I46" s="16"/>
      <c r="J46" s="15"/>
      <c r="K46" s="9"/>
      <c r="L46" s="30"/>
    </row>
    <row r="47" spans="1:12" ht="15">
      <c r="A47" s="91" t="s">
        <v>100</v>
      </c>
      <c r="B47" s="16"/>
      <c r="C47" s="18"/>
      <c r="D47" s="16"/>
      <c r="E47" s="15"/>
      <c r="F47" s="16"/>
      <c r="G47" s="18"/>
      <c r="H47" s="16"/>
      <c r="I47" s="16"/>
      <c r="J47" s="15"/>
      <c r="K47" s="9"/>
      <c r="L47" s="30"/>
    </row>
    <row r="48" spans="1:12" ht="15">
      <c r="A48" s="91" t="s">
        <v>183</v>
      </c>
      <c r="B48" s="16"/>
      <c r="C48" s="18"/>
      <c r="D48" s="16"/>
      <c r="E48" s="15"/>
      <c r="F48" s="16"/>
      <c r="G48" s="18"/>
      <c r="H48" s="16"/>
      <c r="I48" s="16"/>
      <c r="J48" s="15"/>
      <c r="K48" s="9"/>
      <c r="L48" s="30"/>
    </row>
    <row r="49" spans="1:12" ht="15">
      <c r="A49" s="91" t="s">
        <v>154</v>
      </c>
      <c r="B49" s="16"/>
      <c r="C49" s="18"/>
      <c r="D49" s="16"/>
      <c r="E49" s="15"/>
      <c r="F49" s="16"/>
      <c r="G49" s="18"/>
      <c r="H49" s="16"/>
      <c r="I49" s="16"/>
      <c r="J49" s="15"/>
      <c r="K49" s="9"/>
      <c r="L49" s="30"/>
    </row>
    <row r="50" spans="1:12" ht="15">
      <c r="A50" s="71" t="s">
        <v>101</v>
      </c>
      <c r="B50" s="14"/>
      <c r="C50" s="74"/>
      <c r="D50" s="14"/>
      <c r="E50" s="17"/>
      <c r="F50" s="14"/>
      <c r="G50" s="74"/>
      <c r="H50" s="14"/>
      <c r="I50" s="16"/>
      <c r="J50" s="15"/>
      <c r="K50" s="9"/>
      <c r="L50" s="30"/>
    </row>
    <row r="51" spans="1:12" ht="9" customHeight="1">
      <c r="A51" s="91"/>
      <c r="B51" s="16"/>
      <c r="D51" s="16"/>
      <c r="F51" s="16"/>
      <c r="H51" s="16"/>
      <c r="I51" s="16"/>
      <c r="J51" s="15"/>
      <c r="K51" s="9"/>
      <c r="L51" s="30"/>
    </row>
    <row r="52" spans="1:12" ht="15">
      <c r="A52" s="75" t="s">
        <v>103</v>
      </c>
      <c r="B52" s="79">
        <f>SUM(B46:B51)</f>
        <v>0</v>
      </c>
      <c r="C52" s="79"/>
      <c r="D52" s="79">
        <f>SUM(D46:D51)</f>
        <v>0</v>
      </c>
      <c r="E52" s="79"/>
      <c r="F52" s="79">
        <f>SUM(F46:F51)</f>
        <v>0</v>
      </c>
      <c r="G52" s="79"/>
      <c r="H52" s="79">
        <f>SUM(H46:H51)</f>
        <v>0</v>
      </c>
      <c r="I52" s="16"/>
      <c r="J52" s="15"/>
      <c r="K52" s="18"/>
      <c r="L52" s="16"/>
    </row>
    <row r="53" spans="1:12" ht="9" customHeight="1">
      <c r="A53" s="92"/>
      <c r="B53" s="6"/>
      <c r="C53" s="6"/>
      <c r="D53" s="6"/>
      <c r="E53" s="6"/>
      <c r="F53" s="6"/>
      <c r="G53" s="6"/>
      <c r="H53" s="6"/>
      <c r="I53" s="16"/>
      <c r="J53" s="15"/>
      <c r="K53" s="18"/>
      <c r="L53" s="16"/>
    </row>
    <row r="54" spans="1:12" ht="15">
      <c r="A54" s="75" t="s">
        <v>132</v>
      </c>
      <c r="B54" s="83">
        <f>+B52+B44</f>
        <v>0</v>
      </c>
      <c r="C54" s="77"/>
      <c r="D54" s="83">
        <f>+D52+D44</f>
        <v>0</v>
      </c>
      <c r="E54" s="79"/>
      <c r="F54" s="83">
        <f>+F52+F44</f>
        <v>0</v>
      </c>
      <c r="G54" s="77"/>
      <c r="H54" s="83">
        <f>+H52+H44</f>
        <v>0</v>
      </c>
      <c r="I54" s="16"/>
      <c r="J54" s="15"/>
      <c r="K54" s="18"/>
      <c r="L54" s="16"/>
    </row>
    <row r="55" spans="2:12" ht="15">
      <c r="B55" s="16"/>
      <c r="D55" s="16"/>
      <c r="F55" s="16"/>
      <c r="H55" s="16"/>
      <c r="I55" s="16"/>
      <c r="L55" s="30"/>
    </row>
    <row r="56" spans="1:12" ht="15">
      <c r="A56" s="92" t="s">
        <v>3</v>
      </c>
      <c r="B56" s="16"/>
      <c r="C56" s="18"/>
      <c r="D56" s="16"/>
      <c r="E56" s="15"/>
      <c r="F56" s="16"/>
      <c r="G56" s="18"/>
      <c r="H56" s="16"/>
      <c r="I56" s="16"/>
      <c r="J56" s="15"/>
      <c r="K56" s="18"/>
      <c r="L56" s="16"/>
    </row>
    <row r="57" spans="1:11" ht="15">
      <c r="A57" s="91" t="s">
        <v>4</v>
      </c>
      <c r="C57" s="9"/>
      <c r="G57" s="9"/>
      <c r="K57" s="9"/>
    </row>
    <row r="58" spans="1:12" ht="15">
      <c r="A58" s="91" t="s">
        <v>64</v>
      </c>
      <c r="B58" s="16"/>
      <c r="D58" s="16"/>
      <c r="F58" s="16"/>
      <c r="H58" s="16"/>
      <c r="I58" s="16"/>
      <c r="J58" s="15"/>
      <c r="K58" s="18"/>
      <c r="L58" s="16"/>
    </row>
    <row r="59" spans="1:11" ht="15">
      <c r="A59" s="9" t="s">
        <v>104</v>
      </c>
      <c r="C59" s="9"/>
      <c r="G59" s="9"/>
      <c r="K59" s="9"/>
    </row>
    <row r="60" spans="1:12" ht="15">
      <c r="A60" s="9" t="s">
        <v>105</v>
      </c>
      <c r="B60" s="16"/>
      <c r="C60" s="18"/>
      <c r="D60" s="16"/>
      <c r="E60" s="15"/>
      <c r="F60" s="16"/>
      <c r="G60" s="18"/>
      <c r="H60" s="16"/>
      <c r="I60" s="16"/>
      <c r="J60" s="15"/>
      <c r="K60" s="18"/>
      <c r="L60" s="16"/>
    </row>
    <row r="61" spans="1:12" ht="15">
      <c r="A61" s="91" t="s">
        <v>106</v>
      </c>
      <c r="B61" s="16"/>
      <c r="C61" s="18"/>
      <c r="D61" s="16"/>
      <c r="E61" s="15"/>
      <c r="F61" s="16"/>
      <c r="G61" s="18"/>
      <c r="H61" s="16"/>
      <c r="I61" s="16"/>
      <c r="J61" s="15"/>
      <c r="K61" s="18"/>
      <c r="L61" s="16"/>
    </row>
    <row r="62" spans="1:12" ht="15">
      <c r="A62" s="91" t="s">
        <v>107</v>
      </c>
      <c r="B62" s="16"/>
      <c r="C62" s="18"/>
      <c r="D62" s="16"/>
      <c r="E62" s="15"/>
      <c r="F62" s="16"/>
      <c r="G62" s="18"/>
      <c r="H62" s="16"/>
      <c r="I62" s="16"/>
      <c r="J62" s="15"/>
      <c r="K62" s="18"/>
      <c r="L62" s="16"/>
    </row>
    <row r="63" spans="1:12" ht="15">
      <c r="A63" s="91" t="s">
        <v>105</v>
      </c>
      <c r="B63" s="16"/>
      <c r="C63" s="18"/>
      <c r="D63" s="16"/>
      <c r="E63" s="15"/>
      <c r="F63" s="16"/>
      <c r="G63" s="18"/>
      <c r="H63" s="16"/>
      <c r="I63" s="16"/>
      <c r="J63" s="15"/>
      <c r="K63" s="18"/>
      <c r="L63" s="16"/>
    </row>
    <row r="64" spans="1:12" ht="15">
      <c r="A64" s="91" t="s">
        <v>106</v>
      </c>
      <c r="B64" s="16"/>
      <c r="C64" s="18"/>
      <c r="D64" s="16"/>
      <c r="E64" s="15"/>
      <c r="F64" s="16"/>
      <c r="G64" s="18"/>
      <c r="H64" s="16"/>
      <c r="I64" s="16"/>
      <c r="J64" s="15"/>
      <c r="K64" s="18"/>
      <c r="L64" s="16"/>
    </row>
    <row r="65" spans="1:12" ht="15">
      <c r="A65" s="91" t="s">
        <v>163</v>
      </c>
      <c r="B65" s="16"/>
      <c r="C65" s="18"/>
      <c r="D65" s="16"/>
      <c r="E65" s="15"/>
      <c r="F65" s="16"/>
      <c r="G65" s="18"/>
      <c r="H65" s="16"/>
      <c r="I65" s="16"/>
      <c r="J65" s="15"/>
      <c r="K65" s="18"/>
      <c r="L65" s="16"/>
    </row>
    <row r="66" spans="1:12" ht="15">
      <c r="A66" s="91" t="s">
        <v>173</v>
      </c>
      <c r="B66" s="16"/>
      <c r="C66" s="18"/>
      <c r="D66" s="16"/>
      <c r="E66" s="15"/>
      <c r="F66" s="16"/>
      <c r="G66" s="18"/>
      <c r="H66" s="16"/>
      <c r="I66" s="16"/>
      <c r="J66" s="15"/>
      <c r="K66" s="18"/>
      <c r="L66" s="16"/>
    </row>
    <row r="67" spans="1:12" ht="15">
      <c r="A67" s="91" t="s">
        <v>108</v>
      </c>
      <c r="B67" s="16"/>
      <c r="C67" s="18"/>
      <c r="D67" s="16"/>
      <c r="E67" s="15"/>
      <c r="F67" s="16"/>
      <c r="G67" s="18"/>
      <c r="H67" s="16"/>
      <c r="I67" s="16"/>
      <c r="J67" s="15"/>
      <c r="K67" s="18"/>
      <c r="L67" s="16"/>
    </row>
    <row r="68" spans="1:12" ht="15">
      <c r="A68" s="91" t="s">
        <v>109</v>
      </c>
      <c r="C68" s="9"/>
      <c r="G68" s="9"/>
      <c r="I68" s="16"/>
      <c r="J68" s="15"/>
      <c r="K68" s="18"/>
      <c r="L68" s="16"/>
    </row>
    <row r="69" spans="1:12" ht="15">
      <c r="A69" s="91" t="s">
        <v>110</v>
      </c>
      <c r="B69" s="16"/>
      <c r="C69" s="18"/>
      <c r="D69" s="16"/>
      <c r="E69" s="15"/>
      <c r="F69" s="16"/>
      <c r="G69" s="18"/>
      <c r="H69" s="16"/>
      <c r="I69" s="16"/>
      <c r="J69" s="15"/>
      <c r="K69" s="18"/>
      <c r="L69" s="16"/>
    </row>
    <row r="70" spans="1:12" ht="15">
      <c r="A70" s="91" t="s">
        <v>111</v>
      </c>
      <c r="B70" s="16"/>
      <c r="C70" s="18"/>
      <c r="D70" s="16"/>
      <c r="E70" s="15"/>
      <c r="F70" s="16"/>
      <c r="G70" s="18"/>
      <c r="H70" s="16"/>
      <c r="I70" s="16"/>
      <c r="J70" s="15"/>
      <c r="K70" s="18"/>
      <c r="L70" s="16"/>
    </row>
    <row r="71" spans="1:12" ht="15">
      <c r="A71" s="91" t="s">
        <v>112</v>
      </c>
      <c r="B71" s="16"/>
      <c r="C71" s="18"/>
      <c r="D71" s="16"/>
      <c r="E71" s="15"/>
      <c r="F71" s="16"/>
      <c r="G71" s="18"/>
      <c r="H71" s="16"/>
      <c r="I71" s="16"/>
      <c r="J71" s="15"/>
      <c r="K71" s="18"/>
      <c r="L71" s="16"/>
    </row>
    <row r="72" spans="1:12" ht="15">
      <c r="A72" s="91" t="s">
        <v>65</v>
      </c>
      <c r="B72" s="16"/>
      <c r="C72" s="18"/>
      <c r="D72" s="16"/>
      <c r="E72" s="15"/>
      <c r="F72" s="16"/>
      <c r="G72" s="18"/>
      <c r="H72" s="16"/>
      <c r="I72" s="16"/>
      <c r="J72" s="15"/>
      <c r="K72" s="18"/>
      <c r="L72" s="16"/>
    </row>
    <row r="73" spans="1:12" ht="15">
      <c r="A73" s="71" t="s">
        <v>63</v>
      </c>
      <c r="B73" s="14"/>
      <c r="C73" s="73"/>
      <c r="D73" s="14"/>
      <c r="E73" s="17"/>
      <c r="F73" s="14"/>
      <c r="G73" s="73"/>
      <c r="H73" s="14"/>
      <c r="I73" s="16"/>
      <c r="J73" s="15"/>
      <c r="K73" s="18"/>
      <c r="L73" s="16"/>
    </row>
    <row r="74" spans="1:12" ht="9" customHeight="1">
      <c r="A74" s="91"/>
      <c r="B74" s="16"/>
      <c r="C74" s="18"/>
      <c r="D74" s="16"/>
      <c r="F74" s="16"/>
      <c r="G74" s="18"/>
      <c r="H74" s="16"/>
      <c r="I74" s="16"/>
      <c r="J74" s="15"/>
      <c r="K74" s="18"/>
      <c r="L74" s="16"/>
    </row>
    <row r="75" spans="1:12" ht="15.75" thickBot="1">
      <c r="A75" s="84" t="s">
        <v>133</v>
      </c>
      <c r="B75" s="85">
        <f>SUM(B57:B74)</f>
        <v>0</v>
      </c>
      <c r="C75" s="86"/>
      <c r="D75" s="85">
        <f>SUM(D57:D74)</f>
        <v>0</v>
      </c>
      <c r="E75" s="87"/>
      <c r="F75" s="85">
        <f>SUM(F57:F74)</f>
        <v>0</v>
      </c>
      <c r="G75" s="86"/>
      <c r="H75" s="85">
        <f>SUM(H57:H74)</f>
        <v>0</v>
      </c>
      <c r="I75" s="16"/>
      <c r="J75" s="15"/>
      <c r="K75" s="18"/>
      <c r="L75" s="16"/>
    </row>
    <row r="76" spans="1:12" ht="15.75" thickTop="1">
      <c r="A76" s="91"/>
      <c r="B76" s="16"/>
      <c r="C76" s="18"/>
      <c r="D76" s="16"/>
      <c r="E76" s="15"/>
      <c r="F76" s="16"/>
      <c r="G76" s="18"/>
      <c r="H76" s="16"/>
      <c r="I76" s="16"/>
      <c r="J76" s="15"/>
      <c r="K76" s="18"/>
      <c r="L76" s="16"/>
    </row>
    <row r="77" spans="1:12" ht="15">
      <c r="A77" s="91" t="s">
        <v>29</v>
      </c>
      <c r="B77" s="16"/>
      <c r="C77" s="18"/>
      <c r="D77" s="16"/>
      <c r="F77" s="16"/>
      <c r="G77" s="18"/>
      <c r="H77" s="16"/>
      <c r="I77" s="16"/>
      <c r="J77" s="15"/>
      <c r="K77" s="9"/>
      <c r="L77" s="30"/>
    </row>
    <row r="78" spans="1:12" ht="15">
      <c r="A78" s="91"/>
      <c r="B78" s="16"/>
      <c r="C78" s="18"/>
      <c r="D78" s="16"/>
      <c r="F78" s="16"/>
      <c r="G78" s="18"/>
      <c r="H78" s="16"/>
      <c r="I78" s="16"/>
      <c r="J78" s="15"/>
      <c r="K78" s="9"/>
      <c r="L78" s="30"/>
    </row>
    <row r="79" spans="1:12" ht="15">
      <c r="A79" s="91"/>
      <c r="B79" s="16"/>
      <c r="C79" s="18"/>
      <c r="D79" s="16"/>
      <c r="F79" s="16"/>
      <c r="G79" s="18"/>
      <c r="H79" s="16"/>
      <c r="I79" s="16"/>
      <c r="J79" s="15"/>
      <c r="K79" s="9"/>
      <c r="L79" s="30"/>
    </row>
    <row r="80" spans="1:12" ht="15">
      <c r="A80" s="91"/>
      <c r="B80" s="16"/>
      <c r="C80" s="18"/>
      <c r="D80" s="16"/>
      <c r="F80" s="16"/>
      <c r="G80" s="18"/>
      <c r="H80" s="16"/>
      <c r="I80" s="16"/>
      <c r="J80" s="15"/>
      <c r="K80" s="9"/>
      <c r="L80" s="30"/>
    </row>
    <row r="81" spans="1:12" ht="15">
      <c r="A81" s="91"/>
      <c r="B81" s="16"/>
      <c r="C81" s="18"/>
      <c r="D81" s="16"/>
      <c r="F81" s="16"/>
      <c r="G81" s="18"/>
      <c r="H81" s="16"/>
      <c r="I81" s="16"/>
      <c r="J81" s="15"/>
      <c r="K81" s="9"/>
      <c r="L81" s="30"/>
    </row>
    <row r="82" ht="15">
      <c r="I82" s="95"/>
    </row>
  </sheetData>
  <mergeCells count="2">
    <mergeCell ref="B5:D5"/>
    <mergeCell ref="F5:H5"/>
  </mergeCells>
  <printOptions/>
  <pageMargins left="0.5" right="0.25" top="0.5" bottom="0.3" header="0.5" footer="0"/>
  <pageSetup cellComments="asDisplayed" firstPageNumber="1" useFirstPageNumber="1"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zoomScale="80" zoomScaleNormal="80" workbookViewId="0" topLeftCell="A1">
      <selection activeCell="A1" sqref="A1"/>
    </sheetView>
  </sheetViews>
  <sheetFormatPr defaultColWidth="9.140625" defaultRowHeight="15.75" customHeight="1"/>
  <cols>
    <col min="1" max="1" width="55.7109375" style="23" customWidth="1"/>
    <col min="2" max="2" width="17.7109375" style="4" customWidth="1"/>
    <col min="3" max="3" width="0.85546875" style="4" customWidth="1"/>
    <col min="4" max="4" width="17.7109375" style="4" customWidth="1"/>
    <col min="5" max="5" width="4.7109375" style="4" customWidth="1"/>
    <col min="6" max="6" width="17.7109375" style="4" customWidth="1"/>
    <col min="7" max="7" width="0.85546875" style="4" customWidth="1"/>
    <col min="8" max="8" width="17.7109375" style="4" customWidth="1"/>
    <col min="9" max="11" width="8.8515625" style="23" customWidth="1"/>
    <col min="12" max="12" width="9.421875" style="23" bestFit="1" customWidth="1"/>
    <col min="13" max="16384" width="8.8515625" style="23" customWidth="1"/>
  </cols>
  <sheetData>
    <row r="1" spans="1:8" ht="15.75" customHeight="1">
      <c r="A1" s="23" t="s">
        <v>1</v>
      </c>
      <c r="B1" s="1"/>
      <c r="C1" s="1"/>
      <c r="D1" s="1"/>
      <c r="E1" s="24"/>
      <c r="F1" s="1"/>
      <c r="G1" s="2"/>
      <c r="H1" s="3"/>
    </row>
    <row r="2" spans="1:8" ht="15.75" customHeight="1">
      <c r="A2" s="25" t="s">
        <v>220</v>
      </c>
      <c r="B2" s="1"/>
      <c r="C2" s="1"/>
      <c r="D2" s="1"/>
      <c r="E2" s="1"/>
      <c r="F2" s="1"/>
      <c r="G2" s="1"/>
      <c r="H2" s="1"/>
    </row>
    <row r="3" spans="1:8" ht="15.75" customHeight="1">
      <c r="A3" s="22" t="s">
        <v>226</v>
      </c>
      <c r="B3" s="1"/>
      <c r="C3" s="1"/>
      <c r="D3" s="1"/>
      <c r="E3" s="1"/>
      <c r="F3" s="1"/>
      <c r="G3" s="1"/>
      <c r="H3" s="1"/>
    </row>
    <row r="4" spans="1:8" ht="15.75" customHeight="1">
      <c r="A4" s="69"/>
      <c r="B4" s="1"/>
      <c r="C4" s="1"/>
      <c r="D4" s="1"/>
      <c r="E4" s="1"/>
      <c r="F4" s="1"/>
      <c r="G4" s="1"/>
      <c r="H4" s="1"/>
    </row>
    <row r="5" spans="1:8" ht="27.75" customHeight="1">
      <c r="A5" s="98"/>
      <c r="B5" s="145" t="s">
        <v>1</v>
      </c>
      <c r="C5" s="145"/>
      <c r="D5" s="145"/>
      <c r="E5" s="99"/>
      <c r="F5" s="146" t="s">
        <v>196</v>
      </c>
      <c r="G5" s="146"/>
      <c r="H5" s="146"/>
    </row>
    <row r="6" spans="1:8" ht="15.75" customHeight="1">
      <c r="A6" s="100"/>
      <c r="B6" s="35">
        <v>2004</v>
      </c>
      <c r="C6" s="80"/>
      <c r="D6" s="35">
        <v>2003</v>
      </c>
      <c r="E6" s="82"/>
      <c r="F6" s="35">
        <v>2004</v>
      </c>
      <c r="G6" s="80"/>
      <c r="H6" s="35">
        <v>2003</v>
      </c>
    </row>
    <row r="7" spans="1:8" ht="15.75" customHeight="1">
      <c r="A7" s="26" t="s">
        <v>113</v>
      </c>
      <c r="B7" s="23"/>
      <c r="C7" s="23"/>
      <c r="D7" s="23"/>
      <c r="E7" s="13"/>
      <c r="F7" s="23"/>
      <c r="G7" s="23"/>
      <c r="H7" s="23"/>
    </row>
    <row r="8" spans="1:8" ht="15.75" customHeight="1">
      <c r="A8" s="27" t="s">
        <v>67</v>
      </c>
      <c r="B8" s="11"/>
      <c r="C8" s="11"/>
      <c r="D8" s="11"/>
      <c r="E8" s="10"/>
      <c r="F8" s="11"/>
      <c r="G8" s="11"/>
      <c r="H8" s="11"/>
    </row>
    <row r="9" spans="1:8" ht="15.75" customHeight="1">
      <c r="A9" s="27" t="s">
        <v>68</v>
      </c>
      <c r="B9" s="19"/>
      <c r="C9" s="19"/>
      <c r="D9" s="19"/>
      <c r="E9" s="13"/>
      <c r="F9" s="19"/>
      <c r="G9" s="19"/>
      <c r="H9" s="19"/>
    </row>
    <row r="10" spans="1:8" ht="15.75" customHeight="1">
      <c r="A10" s="27" t="s">
        <v>69</v>
      </c>
      <c r="B10" s="19"/>
      <c r="C10" s="19"/>
      <c r="D10" s="19"/>
      <c r="E10" s="13"/>
      <c r="F10" s="19"/>
      <c r="G10" s="19"/>
      <c r="H10" s="19"/>
    </row>
    <row r="11" spans="1:8" ht="15.75" customHeight="1">
      <c r="A11" s="27" t="s">
        <v>70</v>
      </c>
      <c r="B11" s="19"/>
      <c r="C11" s="19"/>
      <c r="D11" s="19"/>
      <c r="E11" s="13"/>
      <c r="F11" s="19"/>
      <c r="G11" s="19"/>
      <c r="H11" s="19"/>
    </row>
    <row r="12" spans="1:8" ht="15.75" customHeight="1">
      <c r="A12" s="27" t="s">
        <v>71</v>
      </c>
      <c r="B12" s="19"/>
      <c r="C12" s="19"/>
      <c r="D12" s="19"/>
      <c r="E12" s="13"/>
      <c r="F12" s="19"/>
      <c r="G12" s="19"/>
      <c r="H12" s="19"/>
    </row>
    <row r="13" spans="1:8" ht="15.75" customHeight="1">
      <c r="A13" s="27" t="s">
        <v>72</v>
      </c>
      <c r="B13" s="19"/>
      <c r="C13" s="19"/>
      <c r="D13" s="19"/>
      <c r="E13" s="13"/>
      <c r="F13" s="19"/>
      <c r="G13" s="19"/>
      <c r="H13" s="19"/>
    </row>
    <row r="14" spans="1:8" ht="15.75" customHeight="1">
      <c r="A14" s="27" t="s">
        <v>177</v>
      </c>
      <c r="B14" s="19"/>
      <c r="C14" s="19"/>
      <c r="D14" s="19"/>
      <c r="E14" s="13"/>
      <c r="F14" s="19"/>
      <c r="G14" s="19"/>
      <c r="H14" s="19"/>
    </row>
    <row r="15" spans="1:8" ht="15.75" customHeight="1">
      <c r="A15" s="27" t="s">
        <v>178</v>
      </c>
      <c r="B15" s="19"/>
      <c r="C15" s="19"/>
      <c r="D15" s="19"/>
      <c r="E15" s="13"/>
      <c r="F15" s="19"/>
      <c r="G15" s="19"/>
      <c r="H15" s="19"/>
    </row>
    <row r="16" spans="1:8" ht="15.75" customHeight="1">
      <c r="A16" s="27" t="s">
        <v>179</v>
      </c>
      <c r="B16" s="19"/>
      <c r="C16" s="19"/>
      <c r="D16" s="19"/>
      <c r="E16" s="13"/>
      <c r="F16" s="19"/>
      <c r="G16" s="19"/>
      <c r="H16" s="19"/>
    </row>
    <row r="17" spans="1:8" ht="15.75" customHeight="1">
      <c r="A17" s="27" t="s">
        <v>130</v>
      </c>
      <c r="B17" s="19"/>
      <c r="C17" s="19"/>
      <c r="D17" s="19"/>
      <c r="E17" s="13"/>
      <c r="F17" s="19"/>
      <c r="G17" s="19"/>
      <c r="H17" s="19"/>
    </row>
    <row r="18" spans="1:8" ht="15.75" customHeight="1">
      <c r="A18" s="27" t="s">
        <v>218</v>
      </c>
      <c r="B18" s="19"/>
      <c r="C18" s="19"/>
      <c r="D18" s="19"/>
      <c r="E18" s="13"/>
      <c r="F18" s="11"/>
      <c r="G18" s="19"/>
      <c r="H18" s="11"/>
    </row>
    <row r="19" spans="1:8" ht="15.75" customHeight="1">
      <c r="A19" s="101" t="s">
        <v>114</v>
      </c>
      <c r="B19" s="29"/>
      <c r="C19" s="29"/>
      <c r="D19" s="29"/>
      <c r="E19" s="72"/>
      <c r="F19" s="29"/>
      <c r="G19" s="29"/>
      <c r="H19" s="29"/>
    </row>
    <row r="20" spans="1:12" s="9" customFormat="1" ht="9" customHeight="1">
      <c r="A20" s="91"/>
      <c r="B20" s="16"/>
      <c r="C20" s="18"/>
      <c r="D20" s="16"/>
      <c r="E20" s="15"/>
      <c r="F20" s="16"/>
      <c r="G20" s="18"/>
      <c r="H20" s="16"/>
      <c r="I20" s="16"/>
      <c r="J20" s="15"/>
      <c r="K20" s="18"/>
      <c r="L20" s="16"/>
    </row>
    <row r="21" spans="1:8" ht="15.75" customHeight="1">
      <c r="A21" s="100" t="s">
        <v>217</v>
      </c>
      <c r="B21" s="79">
        <f>SUM(B8:B19)</f>
        <v>0</v>
      </c>
      <c r="C21" s="79"/>
      <c r="D21" s="79">
        <f>SUM(D8:D19)</f>
        <v>0</v>
      </c>
      <c r="E21" s="78"/>
      <c r="F21" s="79">
        <f>SUM(F8:F19)</f>
        <v>0</v>
      </c>
      <c r="G21" s="79"/>
      <c r="H21" s="79">
        <f>SUM(H8:H19)</f>
        <v>0</v>
      </c>
    </row>
    <row r="22" spans="2:8" ht="15.75" customHeight="1">
      <c r="B22" s="19"/>
      <c r="C22" s="19"/>
      <c r="D22" s="19"/>
      <c r="E22" s="13"/>
      <c r="F22" s="19"/>
      <c r="G22" s="19"/>
      <c r="H22" s="19"/>
    </row>
    <row r="23" spans="1:8" ht="15.75" customHeight="1">
      <c r="A23" s="23" t="s">
        <v>115</v>
      </c>
      <c r="B23" s="19"/>
      <c r="C23" s="19"/>
      <c r="D23" s="19"/>
      <c r="E23" s="13"/>
      <c r="F23" s="19"/>
      <c r="G23" s="19"/>
      <c r="H23" s="19"/>
    </row>
    <row r="24" spans="1:8" ht="15.75" customHeight="1">
      <c r="A24" s="28" t="s">
        <v>73</v>
      </c>
      <c r="B24" s="19"/>
      <c r="C24" s="19"/>
      <c r="D24" s="19"/>
      <c r="E24" s="13"/>
      <c r="F24" s="19"/>
      <c r="G24" s="19"/>
      <c r="H24" s="19"/>
    </row>
    <row r="25" spans="1:8" ht="15.75" customHeight="1">
      <c r="A25" s="28" t="s">
        <v>74</v>
      </c>
      <c r="B25" s="19"/>
      <c r="C25" s="19"/>
      <c r="D25" s="19"/>
      <c r="F25" s="19"/>
      <c r="G25" s="19"/>
      <c r="H25" s="19"/>
    </row>
    <row r="26" spans="1:8" ht="15.75" customHeight="1">
      <c r="A26" s="28" t="s">
        <v>75</v>
      </c>
      <c r="B26" s="19"/>
      <c r="C26" s="19"/>
      <c r="D26" s="19"/>
      <c r="F26" s="19"/>
      <c r="G26" s="19"/>
      <c r="H26" s="19"/>
    </row>
    <row r="27" spans="1:8" ht="15.75" customHeight="1">
      <c r="A27" s="28" t="s">
        <v>76</v>
      </c>
      <c r="B27" s="19"/>
      <c r="C27" s="19"/>
      <c r="D27" s="19"/>
      <c r="E27" s="13"/>
      <c r="F27" s="19"/>
      <c r="G27" s="19"/>
      <c r="H27" s="19"/>
    </row>
    <row r="28" spans="1:8" ht="15.75" customHeight="1">
      <c r="A28" s="28" t="s">
        <v>77</v>
      </c>
      <c r="B28" s="19"/>
      <c r="C28" s="19"/>
      <c r="D28" s="19"/>
      <c r="E28" s="13"/>
      <c r="F28" s="19"/>
      <c r="G28" s="19"/>
      <c r="H28" s="19"/>
    </row>
    <row r="29" spans="1:8" ht="15.75" customHeight="1">
      <c r="A29" s="28" t="s">
        <v>78</v>
      </c>
      <c r="B29" s="19"/>
      <c r="C29" s="19"/>
      <c r="D29" s="19"/>
      <c r="E29" s="13"/>
      <c r="F29" s="19"/>
      <c r="G29" s="19"/>
      <c r="H29" s="19"/>
    </row>
    <row r="30" spans="1:8" ht="15.75" customHeight="1">
      <c r="A30" s="28" t="s">
        <v>130</v>
      </c>
      <c r="B30" s="19"/>
      <c r="C30" s="19"/>
      <c r="D30" s="19"/>
      <c r="E30" s="13"/>
      <c r="F30" s="19"/>
      <c r="G30" s="19"/>
      <c r="H30" s="19"/>
    </row>
    <row r="31" spans="1:8" ht="15.75" customHeight="1">
      <c r="A31" s="28" t="s">
        <v>184</v>
      </c>
      <c r="B31" s="19"/>
      <c r="C31" s="19"/>
      <c r="D31" s="19"/>
      <c r="E31" s="13"/>
      <c r="F31" s="19"/>
      <c r="G31" s="19"/>
      <c r="H31" s="19"/>
    </row>
    <row r="32" spans="1:8" ht="15.75" customHeight="1">
      <c r="A32" s="101" t="s">
        <v>116</v>
      </c>
      <c r="B32" s="29"/>
      <c r="C32" s="29"/>
      <c r="D32" s="29"/>
      <c r="E32" s="72"/>
      <c r="F32" s="29"/>
      <c r="G32" s="29"/>
      <c r="H32" s="29"/>
    </row>
    <row r="33" spans="1:12" s="9" customFormat="1" ht="9" customHeight="1">
      <c r="A33" s="91"/>
      <c r="B33" s="16"/>
      <c r="C33" s="18"/>
      <c r="D33" s="16"/>
      <c r="E33" s="15"/>
      <c r="F33" s="16"/>
      <c r="G33" s="18"/>
      <c r="H33" s="16"/>
      <c r="I33" s="16"/>
      <c r="J33" s="15"/>
      <c r="K33" s="18"/>
      <c r="L33" s="16"/>
    </row>
    <row r="34" spans="1:8" ht="15.75" customHeight="1">
      <c r="A34" s="100" t="s">
        <v>117</v>
      </c>
      <c r="B34" s="76">
        <f>SUM(B24:B33)</f>
        <v>0</v>
      </c>
      <c r="C34" s="76"/>
      <c r="D34" s="76">
        <f>SUM(D24:D33)</f>
        <v>0</v>
      </c>
      <c r="E34" s="78"/>
      <c r="F34" s="76">
        <f>SUM(F24:F33)</f>
        <v>0</v>
      </c>
      <c r="G34" s="76"/>
      <c r="H34" s="76">
        <f>SUM(H24:H33)</f>
        <v>0</v>
      </c>
    </row>
    <row r="35" spans="1:12" s="9" customFormat="1" ht="9" customHeight="1">
      <c r="A35" s="91"/>
      <c r="B35" s="16"/>
      <c r="C35" s="18"/>
      <c r="D35" s="16"/>
      <c r="E35" s="15"/>
      <c r="F35" s="16"/>
      <c r="G35" s="18"/>
      <c r="H35" s="16"/>
      <c r="I35" s="16"/>
      <c r="J35" s="15"/>
      <c r="K35" s="18"/>
      <c r="L35" s="16"/>
    </row>
    <row r="36" spans="1:8" ht="15.75" customHeight="1">
      <c r="A36" s="100" t="s">
        <v>193</v>
      </c>
      <c r="B36" s="79">
        <f>B21-B34</f>
        <v>0</v>
      </c>
      <c r="C36" s="79"/>
      <c r="D36" s="79">
        <f>D21-D34</f>
        <v>0</v>
      </c>
      <c r="E36" s="78"/>
      <c r="F36" s="79">
        <f>F21-F34</f>
        <v>0</v>
      </c>
      <c r="G36" s="79"/>
      <c r="H36" s="79">
        <f>H21-H34</f>
        <v>0</v>
      </c>
    </row>
    <row r="37" spans="1:8" ht="15.75" customHeight="1">
      <c r="A37" s="28"/>
      <c r="B37" s="19"/>
      <c r="C37" s="19"/>
      <c r="D37" s="19"/>
      <c r="E37" s="13"/>
      <c r="F37" s="19"/>
      <c r="G37" s="19"/>
      <c r="H37" s="19"/>
    </row>
    <row r="38" spans="1:8" ht="15.75" customHeight="1">
      <c r="A38" s="23" t="s">
        <v>118</v>
      </c>
      <c r="B38" s="19"/>
      <c r="C38" s="19"/>
      <c r="D38" s="19"/>
      <c r="E38" s="13"/>
      <c r="F38" s="19"/>
      <c r="G38" s="19"/>
      <c r="H38" s="19"/>
    </row>
    <row r="39" spans="1:8" ht="15.75" customHeight="1">
      <c r="A39" s="28" t="s">
        <v>122</v>
      </c>
      <c r="B39" s="19"/>
      <c r="C39" s="19"/>
      <c r="D39" s="19"/>
      <c r="E39" s="13"/>
      <c r="F39" s="19"/>
      <c r="G39" s="19"/>
      <c r="H39" s="19"/>
    </row>
    <row r="40" spans="1:8" ht="15.75" customHeight="1">
      <c r="A40" s="28" t="s">
        <v>17</v>
      </c>
      <c r="B40" s="19"/>
      <c r="C40" s="19"/>
      <c r="D40" s="19"/>
      <c r="E40" s="13"/>
      <c r="F40" s="19"/>
      <c r="G40" s="19"/>
      <c r="H40" s="19"/>
    </row>
    <row r="41" spans="1:8" ht="15.75" customHeight="1">
      <c r="A41" s="28" t="s">
        <v>15</v>
      </c>
      <c r="B41" s="19"/>
      <c r="C41" s="19"/>
      <c r="D41" s="19"/>
      <c r="E41" s="13"/>
      <c r="F41" s="19"/>
      <c r="G41" s="19"/>
      <c r="H41" s="19"/>
    </row>
    <row r="42" spans="1:5" ht="15.75" customHeight="1">
      <c r="A42" s="28" t="s">
        <v>119</v>
      </c>
      <c r="E42" s="13"/>
    </row>
    <row r="43" spans="1:8" ht="15.75" customHeight="1">
      <c r="A43" s="28" t="s">
        <v>201</v>
      </c>
      <c r="B43" s="19"/>
      <c r="C43" s="19"/>
      <c r="D43" s="19"/>
      <c r="E43" s="13"/>
      <c r="F43" s="19"/>
      <c r="G43" s="19"/>
      <c r="H43" s="19"/>
    </row>
    <row r="44" spans="1:8" ht="15.75" customHeight="1">
      <c r="A44" s="28" t="s">
        <v>202</v>
      </c>
      <c r="B44" s="19"/>
      <c r="C44" s="19"/>
      <c r="D44" s="19"/>
      <c r="E44" s="13"/>
      <c r="F44" s="19"/>
      <c r="G44" s="19"/>
      <c r="H44" s="19"/>
    </row>
    <row r="45" spans="1:8" ht="15.75" customHeight="1">
      <c r="A45" s="28" t="s">
        <v>129</v>
      </c>
      <c r="B45" s="19"/>
      <c r="C45" s="19"/>
      <c r="D45" s="19"/>
      <c r="E45" s="13"/>
      <c r="F45" s="19"/>
      <c r="G45" s="19"/>
      <c r="H45" s="19"/>
    </row>
    <row r="46" spans="1:8" ht="15.75" customHeight="1">
      <c r="A46" s="28" t="s">
        <v>185</v>
      </c>
      <c r="B46" s="19"/>
      <c r="C46" s="19"/>
      <c r="D46" s="19"/>
      <c r="E46" s="13"/>
      <c r="F46" s="19"/>
      <c r="G46" s="19"/>
      <c r="H46" s="19"/>
    </row>
    <row r="47" spans="1:8" ht="15.75" customHeight="1">
      <c r="A47" s="27" t="s">
        <v>213</v>
      </c>
      <c r="B47" s="19"/>
      <c r="C47" s="19"/>
      <c r="D47" s="19"/>
      <c r="E47" s="13"/>
      <c r="F47" s="19"/>
      <c r="G47" s="19"/>
      <c r="H47" s="19"/>
    </row>
    <row r="48" spans="1:8" ht="15.75" customHeight="1">
      <c r="A48" s="28" t="s">
        <v>120</v>
      </c>
      <c r="B48" s="19"/>
      <c r="C48" s="19"/>
      <c r="D48" s="19"/>
      <c r="E48" s="13"/>
      <c r="F48" s="19"/>
      <c r="G48" s="19"/>
      <c r="H48" s="19"/>
    </row>
    <row r="49" spans="1:8" ht="15.75" customHeight="1">
      <c r="A49" s="27" t="s">
        <v>205</v>
      </c>
      <c r="B49" s="19"/>
      <c r="C49" s="19"/>
      <c r="D49" s="19"/>
      <c r="E49" s="13"/>
      <c r="F49" s="19"/>
      <c r="G49" s="19"/>
      <c r="H49" s="19"/>
    </row>
    <row r="50" spans="1:8" ht="15.75" customHeight="1">
      <c r="A50" s="102" t="s">
        <v>165</v>
      </c>
      <c r="B50" s="29"/>
      <c r="C50" s="29"/>
      <c r="D50" s="29"/>
      <c r="E50" s="72"/>
      <c r="F50" s="29"/>
      <c r="G50" s="29"/>
      <c r="H50" s="29"/>
    </row>
    <row r="51" spans="1:12" s="9" customFormat="1" ht="9" customHeight="1">
      <c r="A51" s="91"/>
      <c r="B51" s="16"/>
      <c r="C51" s="18"/>
      <c r="D51" s="16"/>
      <c r="E51" s="15"/>
      <c r="F51" s="16"/>
      <c r="G51" s="18"/>
      <c r="H51" s="16"/>
      <c r="I51" s="16"/>
      <c r="J51" s="15"/>
      <c r="K51" s="18"/>
      <c r="L51" s="16"/>
    </row>
    <row r="52" spans="1:8" ht="15.75" customHeight="1">
      <c r="A52" s="100" t="s">
        <v>219</v>
      </c>
      <c r="B52" s="76">
        <f>SUM(B39:B50)</f>
        <v>0</v>
      </c>
      <c r="C52" s="76"/>
      <c r="D52" s="76">
        <f>SUM(D39:D50)</f>
        <v>0</v>
      </c>
      <c r="E52" s="78"/>
      <c r="F52" s="76">
        <f>SUM(F39:F50)</f>
        <v>0</v>
      </c>
      <c r="G52" s="76"/>
      <c r="H52" s="76">
        <f>SUM(H39:H50)</f>
        <v>0</v>
      </c>
    </row>
    <row r="53" spans="1:12" s="9" customFormat="1" ht="9" customHeight="1">
      <c r="A53" s="92"/>
      <c r="B53" s="103"/>
      <c r="C53" s="104"/>
      <c r="D53" s="103"/>
      <c r="E53" s="105"/>
      <c r="F53" s="103"/>
      <c r="G53" s="104"/>
      <c r="H53" s="103"/>
      <c r="I53" s="16"/>
      <c r="J53" s="15"/>
      <c r="K53" s="18"/>
      <c r="L53" s="16"/>
    </row>
    <row r="54" spans="1:8" ht="15.75" customHeight="1">
      <c r="A54" s="26" t="s">
        <v>164</v>
      </c>
      <c r="B54" s="32">
        <f>B52+B36</f>
        <v>0</v>
      </c>
      <c r="C54" s="32"/>
      <c r="D54" s="32">
        <f>D52+D36</f>
        <v>0</v>
      </c>
      <c r="E54" s="69"/>
      <c r="F54" s="32">
        <f>F52+F36</f>
        <v>0</v>
      </c>
      <c r="G54" s="32"/>
      <c r="H54" s="32">
        <f>H52+H36</f>
        <v>0</v>
      </c>
    </row>
    <row r="55" spans="1:8" ht="15.75" customHeight="1">
      <c r="A55" s="27"/>
      <c r="B55" s="19"/>
      <c r="C55" s="19"/>
      <c r="D55" s="19"/>
      <c r="E55" s="13"/>
      <c r="F55" s="19"/>
      <c r="G55" s="19"/>
      <c r="H55" s="19"/>
    </row>
    <row r="56" spans="1:8" ht="15.75" customHeight="1">
      <c r="A56" s="26" t="s">
        <v>121</v>
      </c>
      <c r="B56" s="19"/>
      <c r="C56" s="19"/>
      <c r="D56" s="19"/>
      <c r="F56" s="19"/>
      <c r="G56" s="19"/>
      <c r="H56" s="19"/>
    </row>
    <row r="57" spans="1:8" ht="15.75" customHeight="1">
      <c r="A57" s="27" t="s">
        <v>18</v>
      </c>
      <c r="B57" s="19"/>
      <c r="C57" s="19"/>
      <c r="D57" s="19"/>
      <c r="F57" s="19"/>
      <c r="G57" s="19"/>
      <c r="H57" s="19"/>
    </row>
    <row r="58" spans="1:8" ht="15.75" customHeight="1">
      <c r="A58" s="27" t="s">
        <v>8</v>
      </c>
      <c r="B58" s="19"/>
      <c r="C58" s="19"/>
      <c r="D58" s="19"/>
      <c r="F58" s="19"/>
      <c r="G58" s="19"/>
      <c r="H58" s="19"/>
    </row>
    <row r="59" spans="1:8" ht="15.75" customHeight="1">
      <c r="A59" s="102" t="s">
        <v>19</v>
      </c>
      <c r="B59" s="29"/>
      <c r="C59" s="29"/>
      <c r="D59" s="29"/>
      <c r="E59" s="17"/>
      <c r="F59" s="29"/>
      <c r="G59" s="29"/>
      <c r="H59" s="29"/>
    </row>
    <row r="60" spans="1:12" s="9" customFormat="1" ht="9" customHeight="1">
      <c r="A60" s="92"/>
      <c r="B60" s="103"/>
      <c r="C60" s="104"/>
      <c r="D60" s="103"/>
      <c r="E60" s="105"/>
      <c r="F60" s="103"/>
      <c r="G60" s="104"/>
      <c r="H60" s="103"/>
      <c r="I60" s="16"/>
      <c r="J60" s="15"/>
      <c r="K60" s="18"/>
      <c r="L60" s="16"/>
    </row>
    <row r="61" spans="1:8" ht="15.75" customHeight="1">
      <c r="A61" s="26" t="s">
        <v>79</v>
      </c>
      <c r="B61" s="106">
        <f>SUM(B57:B59)+B54</f>
        <v>0</v>
      </c>
      <c r="C61" s="106"/>
      <c r="D61" s="106">
        <f>SUM(D57:D59)+D54</f>
        <v>0</v>
      </c>
      <c r="E61" s="107"/>
      <c r="F61" s="106">
        <f>SUM(F57:F59)+F54</f>
        <v>0</v>
      </c>
      <c r="G61" s="106"/>
      <c r="H61" s="106">
        <f>SUM(H57:H59)+H54</f>
        <v>0</v>
      </c>
    </row>
    <row r="62" spans="2:8" ht="15.75" customHeight="1">
      <c r="B62" s="19"/>
      <c r="C62" s="19"/>
      <c r="D62" s="19"/>
      <c r="F62" s="19"/>
      <c r="G62" s="19"/>
      <c r="H62" s="19"/>
    </row>
    <row r="63" spans="1:8" ht="15.75" customHeight="1">
      <c r="A63" s="26" t="s">
        <v>3</v>
      </c>
      <c r="B63" s="12"/>
      <c r="C63" s="12"/>
      <c r="D63" s="12"/>
      <c r="E63" s="13"/>
      <c r="F63" s="12"/>
      <c r="G63" s="12"/>
      <c r="H63" s="12"/>
    </row>
    <row r="64" spans="1:8" ht="15.75" customHeight="1">
      <c r="A64" s="102" t="s">
        <v>172</v>
      </c>
      <c r="B64" s="29"/>
      <c r="C64" s="29"/>
      <c r="D64" s="29"/>
      <c r="E64" s="17"/>
      <c r="F64" s="29"/>
      <c r="G64" s="29"/>
      <c r="H64" s="29"/>
    </row>
    <row r="65" spans="1:8" ht="15.75" customHeight="1">
      <c r="A65" s="27"/>
      <c r="B65" s="30"/>
      <c r="C65" s="30"/>
      <c r="D65" s="30"/>
      <c r="F65" s="30"/>
      <c r="G65" s="30"/>
      <c r="H65" s="30"/>
    </row>
    <row r="66" spans="1:8" ht="15.75" customHeight="1" thickBot="1">
      <c r="A66" s="108" t="s">
        <v>166</v>
      </c>
      <c r="B66" s="109">
        <f>B64+B61</f>
        <v>0</v>
      </c>
      <c r="C66" s="109"/>
      <c r="D66" s="109">
        <f>D64+D61</f>
        <v>0</v>
      </c>
      <c r="E66" s="87"/>
      <c r="F66" s="109">
        <f>F64+F61</f>
        <v>0</v>
      </c>
      <c r="G66" s="109"/>
      <c r="H66" s="109">
        <f>H64+H61</f>
        <v>0</v>
      </c>
    </row>
    <row r="67" spans="1:8" ht="15.75" customHeight="1" thickTop="1">
      <c r="A67" s="27"/>
      <c r="B67" s="12"/>
      <c r="C67" s="12"/>
      <c r="D67" s="12"/>
      <c r="E67" s="13"/>
      <c r="F67" s="12"/>
      <c r="G67" s="12"/>
      <c r="H67" s="12"/>
    </row>
    <row r="68" ht="15.75" customHeight="1">
      <c r="A68" s="27" t="s">
        <v>29</v>
      </c>
    </row>
    <row r="69" spans="2:8" ht="15.75" customHeight="1">
      <c r="B69" s="16"/>
      <c r="C69" s="16"/>
      <c r="D69" s="16"/>
      <c r="E69" s="13"/>
      <c r="F69" s="16"/>
      <c r="G69" s="16"/>
      <c r="H69" s="16"/>
    </row>
    <row r="70" spans="1:8" ht="15.75" customHeight="1">
      <c r="A70" s="26"/>
      <c r="B70" s="16"/>
      <c r="C70" s="16"/>
      <c r="D70" s="16"/>
      <c r="E70" s="13"/>
      <c r="F70" s="16"/>
      <c r="G70" s="16"/>
      <c r="H70" s="16"/>
    </row>
    <row r="71" spans="1:8" ht="15.75" customHeight="1">
      <c r="A71" s="27"/>
      <c r="B71" s="16"/>
      <c r="C71" s="16"/>
      <c r="D71" s="16"/>
      <c r="E71" s="13"/>
      <c r="F71" s="16"/>
      <c r="G71" s="16"/>
      <c r="H71" s="16"/>
    </row>
    <row r="72" spans="1:8" ht="15.75" customHeight="1">
      <c r="A72" s="27"/>
      <c r="B72" s="16"/>
      <c r="C72" s="16"/>
      <c r="D72" s="16"/>
      <c r="E72" s="13"/>
      <c r="F72" s="16"/>
      <c r="G72" s="16"/>
      <c r="H72" s="16"/>
    </row>
    <row r="73" spans="1:8" ht="15.75" customHeight="1">
      <c r="A73" s="27"/>
      <c r="B73" s="23"/>
      <c r="C73" s="23"/>
      <c r="D73" s="23"/>
      <c r="E73" s="23"/>
      <c r="F73" s="23"/>
      <c r="G73" s="23"/>
      <c r="H73" s="23"/>
    </row>
    <row r="74" spans="1:8" ht="15.75" customHeight="1">
      <c r="A74" s="27"/>
      <c r="B74" s="23"/>
      <c r="C74" s="23"/>
      <c r="D74" s="23"/>
      <c r="E74" s="23"/>
      <c r="F74" s="23"/>
      <c r="G74" s="23"/>
      <c r="H74" s="23"/>
    </row>
    <row r="75" spans="1:8" ht="15.75" customHeight="1">
      <c r="A75" s="26"/>
      <c r="B75" s="16"/>
      <c r="C75" s="16"/>
      <c r="D75" s="16"/>
      <c r="E75" s="13"/>
      <c r="F75" s="16"/>
      <c r="G75" s="16"/>
      <c r="H75" s="16"/>
    </row>
    <row r="76" spans="1:8" ht="15.75" customHeight="1">
      <c r="A76" s="26"/>
      <c r="B76" s="16"/>
      <c r="C76" s="16"/>
      <c r="D76" s="16"/>
      <c r="F76" s="16"/>
      <c r="G76" s="16"/>
      <c r="H76" s="16"/>
    </row>
    <row r="77" spans="1:8" ht="15.75" customHeight="1">
      <c r="A77" s="26"/>
      <c r="B77" s="16"/>
      <c r="C77" s="16"/>
      <c r="D77" s="16"/>
      <c r="F77" s="16"/>
      <c r="G77" s="16"/>
      <c r="H77" s="16"/>
    </row>
    <row r="78" spans="1:8" ht="15.75" customHeight="1">
      <c r="A78" s="27"/>
      <c r="B78" s="16"/>
      <c r="C78" s="16"/>
      <c r="D78" s="16"/>
      <c r="F78" s="16"/>
      <c r="G78" s="16"/>
      <c r="H78" s="16"/>
    </row>
    <row r="79" spans="1:8" ht="15.75" customHeight="1">
      <c r="A79" s="27"/>
      <c r="B79" s="16"/>
      <c r="C79" s="16"/>
      <c r="D79" s="16"/>
      <c r="F79" s="16"/>
      <c r="G79" s="16"/>
      <c r="H79" s="16"/>
    </row>
    <row r="80" spans="1:8" ht="15.75" customHeight="1">
      <c r="A80" s="26"/>
      <c r="B80" s="16"/>
      <c r="C80" s="16"/>
      <c r="D80" s="16"/>
      <c r="F80" s="16"/>
      <c r="G80" s="16"/>
      <c r="H80" s="16"/>
    </row>
    <row r="81" ht="15.75" customHeight="1">
      <c r="A81" s="26"/>
    </row>
    <row r="82" ht="15.75" customHeight="1">
      <c r="A82" s="26"/>
    </row>
    <row r="83" ht="15.75" customHeight="1">
      <c r="A83" s="27"/>
    </row>
    <row r="84" ht="15.75" customHeight="1">
      <c r="A84" s="27"/>
    </row>
    <row r="85" ht="15.75" customHeight="1">
      <c r="A85" s="26"/>
    </row>
    <row r="86" ht="15.75" customHeight="1">
      <c r="A86" s="26"/>
    </row>
    <row r="87" ht="15.75" customHeight="1">
      <c r="A87" s="26"/>
    </row>
    <row r="88" ht="15.75" customHeight="1">
      <c r="A88" s="26"/>
    </row>
    <row r="89" ht="15.75" customHeight="1">
      <c r="A89" s="26"/>
    </row>
    <row r="90" ht="15.75" customHeight="1">
      <c r="A90" s="26"/>
    </row>
    <row r="91" ht="15.75" customHeight="1">
      <c r="A91" s="26"/>
    </row>
    <row r="92" ht="15.75" customHeight="1">
      <c r="A92" s="34"/>
    </row>
    <row r="93" ht="15.75" customHeight="1">
      <c r="A93" s="27"/>
    </row>
    <row r="94" ht="15.75" customHeight="1">
      <c r="A94" s="27"/>
    </row>
    <row r="95" ht="15.75" customHeight="1">
      <c r="A95" s="27"/>
    </row>
    <row r="96" ht="15.75" customHeight="1">
      <c r="A96" s="27"/>
    </row>
    <row r="97" ht="15.75" customHeight="1">
      <c r="A97" s="34"/>
    </row>
    <row r="98" ht="15.75" customHeight="1">
      <c r="A98" s="27"/>
    </row>
    <row r="99" ht="15.75" customHeight="1">
      <c r="A99" s="27"/>
    </row>
    <row r="100" ht="15.75" customHeight="1">
      <c r="A100" s="26"/>
    </row>
    <row r="102" ht="15.75" customHeight="1">
      <c r="A102" s="28"/>
    </row>
    <row r="105" ht="15.75" customHeight="1">
      <c r="A105" s="28"/>
    </row>
  </sheetData>
  <mergeCells count="2">
    <mergeCell ref="B5:D5"/>
    <mergeCell ref="F5:H5"/>
  </mergeCells>
  <printOptions/>
  <pageMargins left="0.5" right="0.5" top="0.25" bottom="0.3" header="0.5" footer="0.25"/>
  <pageSetup cellComments="asDisplayed" firstPageNumber="1" useFirstPageNumber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CJ111"/>
  <sheetViews>
    <sheetView showZeros="0" zoomScale="80" zoomScaleNormal="80" workbookViewId="0" topLeftCell="A1">
      <selection activeCell="A1" sqref="A1"/>
    </sheetView>
  </sheetViews>
  <sheetFormatPr defaultColWidth="19.57421875" defaultRowHeight="12.75"/>
  <cols>
    <col min="1" max="1" width="64.57421875" style="117" customWidth="1"/>
    <col min="2" max="2" width="14.7109375" style="110" customWidth="1"/>
    <col min="3" max="3" width="0.85546875" style="36" customWidth="1"/>
    <col min="4" max="4" width="14.7109375" style="110" customWidth="1"/>
    <col min="5" max="5" width="4.7109375" style="36" customWidth="1"/>
    <col min="6" max="6" width="14.7109375" style="110" customWidth="1"/>
    <col min="7" max="7" width="0.85546875" style="36" customWidth="1"/>
    <col min="8" max="8" width="14.7109375" style="110" customWidth="1"/>
    <col min="9" max="9" width="2.140625" style="37" customWidth="1"/>
    <col min="10" max="10" width="11.8515625" style="36" customWidth="1"/>
    <col min="11" max="11" width="3.57421875" style="36" customWidth="1"/>
    <col min="12" max="12" width="2.140625" style="37" customWidth="1"/>
    <col min="13" max="13" width="13.8515625" style="36" customWidth="1"/>
    <col min="14" max="14" width="3.57421875" style="36" customWidth="1"/>
    <col min="15" max="15" width="2.140625" style="36" customWidth="1"/>
    <col min="16" max="16" width="16.8515625" style="36" customWidth="1"/>
    <col min="17" max="17" width="3.57421875" style="36" customWidth="1"/>
    <col min="18" max="18" width="2.140625" style="37" customWidth="1"/>
    <col min="19" max="19" width="13.00390625" style="36" customWidth="1"/>
    <col min="20" max="20" width="3.57421875" style="36" customWidth="1"/>
    <col min="21" max="21" width="2.140625" style="37" customWidth="1"/>
    <col min="22" max="22" width="13.28125" style="36" customWidth="1"/>
    <col min="23" max="16384" width="19.57421875" style="36" customWidth="1"/>
  </cols>
  <sheetData>
    <row r="1" spans="1:22" ht="15">
      <c r="A1" s="70" t="s">
        <v>1</v>
      </c>
      <c r="G1" s="2"/>
      <c r="H1" s="3"/>
      <c r="V1" s="38"/>
    </row>
    <row r="2" spans="1:22" ht="15">
      <c r="A2" s="70" t="s">
        <v>221</v>
      </c>
      <c r="V2" s="38"/>
    </row>
    <row r="3" spans="1:22" ht="15">
      <c r="A3" s="22" t="s">
        <v>226</v>
      </c>
      <c r="V3" s="38"/>
    </row>
    <row r="4" spans="1:22" ht="15">
      <c r="A4" s="120"/>
      <c r="B4" s="114"/>
      <c r="C4" s="121"/>
      <c r="D4" s="114"/>
      <c r="E4" s="121"/>
      <c r="F4" s="114"/>
      <c r="G4" s="121"/>
      <c r="H4" s="114"/>
      <c r="V4" s="38"/>
    </row>
    <row r="5" spans="1:22" ht="27.75" customHeight="1">
      <c r="A5" s="36"/>
      <c r="B5" s="147" t="s">
        <v>1</v>
      </c>
      <c r="C5" s="147"/>
      <c r="D5" s="147"/>
      <c r="E5" s="53"/>
      <c r="F5" s="148" t="s">
        <v>197</v>
      </c>
      <c r="G5" s="148"/>
      <c r="H5" s="148"/>
      <c r="R5" s="36"/>
      <c r="V5" s="39"/>
    </row>
    <row r="6" spans="1:88" ht="15.75" customHeight="1">
      <c r="A6" s="122"/>
      <c r="B6" s="54">
        <v>2004</v>
      </c>
      <c r="C6" s="123"/>
      <c r="D6" s="54">
        <v>2003</v>
      </c>
      <c r="E6" s="124"/>
      <c r="F6" s="54">
        <v>2004</v>
      </c>
      <c r="G6" s="123"/>
      <c r="H6" s="54">
        <v>2003</v>
      </c>
      <c r="I6" s="40"/>
      <c r="J6" s="41"/>
      <c r="K6" s="40"/>
      <c r="L6" s="40"/>
      <c r="M6" s="41"/>
      <c r="N6" s="41"/>
      <c r="O6" s="41"/>
      <c r="P6" s="41"/>
      <c r="Q6" s="40"/>
      <c r="R6" s="40"/>
      <c r="S6" s="42"/>
      <c r="T6" s="43"/>
      <c r="U6" s="40"/>
      <c r="V6" s="42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</row>
    <row r="7" spans="1:88" ht="15">
      <c r="A7" s="112" t="s">
        <v>125</v>
      </c>
      <c r="E7" s="44"/>
      <c r="I7" s="40"/>
      <c r="J7" s="44"/>
      <c r="K7" s="44"/>
      <c r="L7" s="40"/>
      <c r="M7" s="44"/>
      <c r="N7" s="44"/>
      <c r="O7" s="44"/>
      <c r="P7" s="44"/>
      <c r="Q7" s="44"/>
      <c r="R7" s="40"/>
      <c r="S7" s="44"/>
      <c r="T7" s="44"/>
      <c r="U7" s="40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</row>
    <row r="8" spans="1:88" ht="15">
      <c r="A8" s="45" t="s">
        <v>67</v>
      </c>
      <c r="B8" s="113"/>
      <c r="C8" s="113"/>
      <c r="D8" s="113"/>
      <c r="E8" s="44"/>
      <c r="F8" s="113"/>
      <c r="G8" s="113"/>
      <c r="H8" s="113"/>
      <c r="I8" s="40"/>
      <c r="J8" s="44"/>
      <c r="K8" s="44"/>
      <c r="L8" s="40"/>
      <c r="M8" s="44"/>
      <c r="N8" s="44"/>
      <c r="O8" s="44"/>
      <c r="P8" s="44"/>
      <c r="Q8" s="44"/>
      <c r="R8" s="40"/>
      <c r="S8" s="44"/>
      <c r="T8" s="44"/>
      <c r="U8" s="40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</row>
    <row r="9" spans="1:88" ht="15">
      <c r="A9" s="45" t="s">
        <v>60</v>
      </c>
      <c r="E9" s="44"/>
      <c r="I9" s="40"/>
      <c r="J9" s="44"/>
      <c r="K9" s="44"/>
      <c r="L9" s="40"/>
      <c r="M9" s="44"/>
      <c r="N9" s="44"/>
      <c r="O9" s="44"/>
      <c r="P9" s="44"/>
      <c r="Q9" s="44"/>
      <c r="R9" s="40"/>
      <c r="S9" s="44"/>
      <c r="T9" s="44"/>
      <c r="U9" s="40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</row>
    <row r="10" spans="1:88" ht="15">
      <c r="A10" s="45" t="s">
        <v>177</v>
      </c>
      <c r="E10" s="44"/>
      <c r="I10" s="40"/>
      <c r="J10" s="44"/>
      <c r="K10" s="44"/>
      <c r="L10" s="40"/>
      <c r="M10" s="44"/>
      <c r="N10" s="44"/>
      <c r="O10" s="44"/>
      <c r="P10" s="44"/>
      <c r="Q10" s="44"/>
      <c r="R10" s="40"/>
      <c r="S10" s="44"/>
      <c r="T10" s="44"/>
      <c r="U10" s="40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</row>
    <row r="11" spans="1:88" ht="15">
      <c r="A11" s="45" t="s">
        <v>178</v>
      </c>
      <c r="E11" s="44"/>
      <c r="I11" s="40"/>
      <c r="J11" s="44"/>
      <c r="K11" s="44"/>
      <c r="L11" s="40"/>
      <c r="M11" s="44"/>
      <c r="N11" s="44"/>
      <c r="O11" s="44"/>
      <c r="P11" s="44"/>
      <c r="Q11" s="44"/>
      <c r="R11" s="40"/>
      <c r="S11" s="44"/>
      <c r="T11" s="44"/>
      <c r="U11" s="40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</row>
    <row r="12" spans="1:88" ht="15">
      <c r="A12" s="45" t="s">
        <v>179</v>
      </c>
      <c r="E12" s="44"/>
      <c r="I12" s="40"/>
      <c r="J12" s="44"/>
      <c r="K12" s="44"/>
      <c r="L12" s="40"/>
      <c r="M12" s="44"/>
      <c r="N12" s="44"/>
      <c r="O12" s="44"/>
      <c r="P12" s="44"/>
      <c r="Q12" s="44"/>
      <c r="R12" s="40"/>
      <c r="S12" s="44"/>
      <c r="T12" s="44"/>
      <c r="U12" s="40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1:88" ht="15">
      <c r="A13" s="45" t="s">
        <v>209</v>
      </c>
      <c r="E13" s="44"/>
      <c r="I13" s="40"/>
      <c r="J13" s="44"/>
      <c r="K13" s="44"/>
      <c r="L13" s="40"/>
      <c r="M13" s="44"/>
      <c r="N13" s="44"/>
      <c r="O13" s="44"/>
      <c r="P13" s="44"/>
      <c r="Q13" s="44"/>
      <c r="R13" s="40"/>
      <c r="S13" s="44"/>
      <c r="T13" s="44"/>
      <c r="U13" s="40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</row>
    <row r="14" spans="1:88" ht="15">
      <c r="A14" s="45" t="s">
        <v>218</v>
      </c>
      <c r="E14" s="44"/>
      <c r="F14" s="113"/>
      <c r="H14" s="113"/>
      <c r="I14" s="40"/>
      <c r="J14" s="44"/>
      <c r="K14" s="44"/>
      <c r="L14" s="40"/>
      <c r="M14" s="44"/>
      <c r="N14" s="44"/>
      <c r="O14" s="44"/>
      <c r="P14" s="44"/>
      <c r="Q14" s="44"/>
      <c r="R14" s="40"/>
      <c r="S14" s="44"/>
      <c r="T14" s="44"/>
      <c r="U14" s="40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</row>
    <row r="15" spans="1:88" ht="15">
      <c r="A15" s="45" t="s">
        <v>6</v>
      </c>
      <c r="E15" s="44"/>
      <c r="I15" s="40"/>
      <c r="J15" s="44"/>
      <c r="K15" s="44"/>
      <c r="L15" s="40"/>
      <c r="M15" s="44"/>
      <c r="N15" s="44"/>
      <c r="O15" s="44"/>
      <c r="P15" s="44"/>
      <c r="Q15" s="44"/>
      <c r="R15" s="40"/>
      <c r="S15" s="44"/>
      <c r="T15" s="44"/>
      <c r="U15" s="40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</row>
    <row r="16" spans="1:88" ht="15">
      <c r="A16" s="45" t="s">
        <v>126</v>
      </c>
      <c r="E16" s="44"/>
      <c r="I16" s="40"/>
      <c r="J16" s="44"/>
      <c r="K16" s="44"/>
      <c r="L16" s="40"/>
      <c r="M16" s="44"/>
      <c r="N16" s="44"/>
      <c r="O16" s="44"/>
      <c r="P16" s="44"/>
      <c r="Q16" s="44"/>
      <c r="R16" s="40"/>
      <c r="S16" s="44"/>
      <c r="T16" s="44"/>
      <c r="U16" s="40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</row>
    <row r="17" spans="1:88" ht="15">
      <c r="A17" s="45" t="s">
        <v>28</v>
      </c>
      <c r="E17" s="44"/>
      <c r="I17" s="40"/>
      <c r="J17" s="44"/>
      <c r="K17" s="44"/>
      <c r="L17" s="40"/>
      <c r="M17" s="44"/>
      <c r="N17" s="44"/>
      <c r="O17" s="44"/>
      <c r="P17" s="44"/>
      <c r="Q17" s="44"/>
      <c r="R17" s="40"/>
      <c r="S17" s="44"/>
      <c r="T17" s="44"/>
      <c r="U17" s="40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</row>
    <row r="18" spans="1:88" ht="15">
      <c r="A18" s="45" t="s">
        <v>27</v>
      </c>
      <c r="E18" s="44"/>
      <c r="I18" s="40"/>
      <c r="J18" s="44"/>
      <c r="K18" s="44"/>
      <c r="L18" s="40"/>
      <c r="M18" s="44"/>
      <c r="N18" s="44"/>
      <c r="O18" s="44"/>
      <c r="P18" s="44"/>
      <c r="Q18" s="44"/>
      <c r="R18" s="40"/>
      <c r="S18" s="44"/>
      <c r="T18" s="44"/>
      <c r="U18" s="40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</row>
    <row r="19" spans="1:88" ht="15">
      <c r="A19" s="45" t="s">
        <v>208</v>
      </c>
      <c r="E19" s="44"/>
      <c r="I19" s="40"/>
      <c r="J19" s="44"/>
      <c r="K19" s="44"/>
      <c r="L19" s="40"/>
      <c r="M19" s="44"/>
      <c r="N19" s="44"/>
      <c r="O19" s="44"/>
      <c r="P19" s="44"/>
      <c r="Q19" s="44"/>
      <c r="R19" s="40"/>
      <c r="S19" s="44"/>
      <c r="T19" s="44"/>
      <c r="U19" s="40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</row>
    <row r="20" spans="1:88" ht="15">
      <c r="A20" s="45" t="s">
        <v>186</v>
      </c>
      <c r="E20" s="44"/>
      <c r="I20" s="40"/>
      <c r="J20" s="44"/>
      <c r="K20" s="44"/>
      <c r="L20" s="40"/>
      <c r="M20" s="44"/>
      <c r="N20" s="44"/>
      <c r="O20" s="44"/>
      <c r="P20" s="44"/>
      <c r="Q20" s="44"/>
      <c r="R20" s="40"/>
      <c r="S20" s="44"/>
      <c r="T20" s="44"/>
      <c r="U20" s="40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</row>
    <row r="21" spans="1:88" ht="15">
      <c r="A21" s="125" t="s">
        <v>5</v>
      </c>
      <c r="B21" s="114"/>
      <c r="C21" s="121"/>
      <c r="D21" s="114"/>
      <c r="E21" s="121"/>
      <c r="F21" s="114"/>
      <c r="G21" s="121"/>
      <c r="H21" s="114"/>
      <c r="I21" s="40"/>
      <c r="J21" s="44"/>
      <c r="K21" s="44"/>
      <c r="L21" s="40"/>
      <c r="M21" s="44"/>
      <c r="N21" s="44"/>
      <c r="O21" s="44"/>
      <c r="P21" s="44"/>
      <c r="Q21" s="44"/>
      <c r="R21" s="40"/>
      <c r="S21" s="44"/>
      <c r="T21" s="44"/>
      <c r="U21" s="40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</row>
    <row r="22" spans="1:12" s="9" customFormat="1" ht="9" customHeight="1">
      <c r="A22" s="91"/>
      <c r="B22" s="16"/>
      <c r="C22" s="18"/>
      <c r="D22" s="16"/>
      <c r="E22" s="15"/>
      <c r="F22" s="16"/>
      <c r="G22" s="18"/>
      <c r="H22" s="16"/>
      <c r="I22" s="16"/>
      <c r="J22" s="15"/>
      <c r="K22" s="18"/>
      <c r="L22" s="16"/>
    </row>
    <row r="23" spans="1:88" ht="15">
      <c r="A23" s="126" t="s">
        <v>160</v>
      </c>
      <c r="B23" s="127">
        <f>SUM(B8:B21)</f>
        <v>0</v>
      </c>
      <c r="C23" s="128"/>
      <c r="D23" s="127">
        <f>SUM(D8:D21)</f>
        <v>0</v>
      </c>
      <c r="E23" s="128"/>
      <c r="F23" s="127">
        <f>SUM(F8:F21)</f>
        <v>0</v>
      </c>
      <c r="G23" s="128"/>
      <c r="H23" s="127">
        <f>SUM(H8:H21)</f>
        <v>0</v>
      </c>
      <c r="I23" s="40"/>
      <c r="J23" s="47"/>
      <c r="K23" s="44"/>
      <c r="L23" s="40"/>
      <c r="M23" s="44">
        <f>SUM(M8:M21)</f>
        <v>0</v>
      </c>
      <c r="N23" s="44"/>
      <c r="O23" s="44"/>
      <c r="P23" s="44">
        <f>SUM(P8:P21)</f>
        <v>0</v>
      </c>
      <c r="Q23" s="44"/>
      <c r="R23" s="40"/>
      <c r="S23" s="44"/>
      <c r="T23" s="44"/>
      <c r="U23" s="40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</row>
    <row r="24" spans="1:88" ht="15">
      <c r="A24" s="45"/>
      <c r="B24" s="46"/>
      <c r="C24" s="44"/>
      <c r="D24" s="46"/>
      <c r="E24" s="44"/>
      <c r="F24" s="46"/>
      <c r="G24" s="44"/>
      <c r="H24" s="46"/>
      <c r="I24" s="40"/>
      <c r="J24" s="47"/>
      <c r="K24" s="44"/>
      <c r="L24" s="40"/>
      <c r="M24" s="44"/>
      <c r="N24" s="44"/>
      <c r="O24" s="44"/>
      <c r="P24" s="44"/>
      <c r="Q24" s="44"/>
      <c r="R24" s="40"/>
      <c r="S24" s="44"/>
      <c r="T24" s="44"/>
      <c r="U24" s="40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</row>
    <row r="25" spans="1:88" ht="15">
      <c r="A25" s="115" t="s">
        <v>26</v>
      </c>
      <c r="C25" s="44"/>
      <c r="E25" s="44"/>
      <c r="G25" s="44"/>
      <c r="I25" s="40"/>
      <c r="J25" s="44"/>
      <c r="K25" s="44"/>
      <c r="L25" s="40"/>
      <c r="M25" s="44"/>
      <c r="N25" s="44"/>
      <c r="O25" s="44"/>
      <c r="P25" s="44"/>
      <c r="Q25" s="44"/>
      <c r="R25" s="40"/>
      <c r="S25" s="44"/>
      <c r="T25" s="44"/>
      <c r="U25" s="40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</row>
    <row r="26" spans="1:88" ht="15">
      <c r="A26" s="45" t="s">
        <v>122</v>
      </c>
      <c r="C26" s="44"/>
      <c r="E26" s="44"/>
      <c r="G26" s="44"/>
      <c r="I26" s="40"/>
      <c r="J26" s="44"/>
      <c r="K26" s="44"/>
      <c r="L26" s="40"/>
      <c r="M26" s="44"/>
      <c r="N26" s="44"/>
      <c r="O26" s="44"/>
      <c r="P26" s="44"/>
      <c r="Q26" s="44"/>
      <c r="R26" s="40"/>
      <c r="S26" s="44"/>
      <c r="T26" s="44"/>
      <c r="U26" s="4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</row>
    <row r="27" spans="1:88" s="28" customFormat="1" ht="15">
      <c r="A27" s="45" t="s">
        <v>61</v>
      </c>
      <c r="B27" s="110"/>
      <c r="C27" s="48"/>
      <c r="D27" s="110"/>
      <c r="E27" s="48"/>
      <c r="F27" s="110"/>
      <c r="G27" s="48"/>
      <c r="H27" s="110"/>
      <c r="I27" s="48"/>
      <c r="J27" s="44"/>
      <c r="K27" s="48"/>
      <c r="L27" s="48"/>
      <c r="M27" s="44"/>
      <c r="N27" s="48"/>
      <c r="O27" s="48"/>
      <c r="P27" s="44"/>
      <c r="Q27" s="48"/>
      <c r="R27" s="48"/>
      <c r="S27" s="44"/>
      <c r="T27" s="48"/>
      <c r="U27" s="48"/>
      <c r="V27" s="44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</row>
    <row r="28" spans="1:88" s="28" customFormat="1" ht="15">
      <c r="A28" s="45" t="s">
        <v>7</v>
      </c>
      <c r="B28" s="110"/>
      <c r="C28" s="48"/>
      <c r="D28" s="110"/>
      <c r="E28" s="48"/>
      <c r="F28" s="110"/>
      <c r="G28" s="48"/>
      <c r="H28" s="110"/>
      <c r="I28" s="48"/>
      <c r="J28" s="44"/>
      <c r="K28" s="48"/>
      <c r="L28" s="48"/>
      <c r="M28" s="44"/>
      <c r="N28" s="48"/>
      <c r="O28" s="48"/>
      <c r="P28" s="44"/>
      <c r="Q28" s="48"/>
      <c r="R28" s="48"/>
      <c r="S28" s="44"/>
      <c r="T28" s="48"/>
      <c r="U28" s="48"/>
      <c r="V28" s="44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</row>
    <row r="29" spans="1:88" s="28" customFormat="1" ht="15">
      <c r="A29" s="45" t="s">
        <v>62</v>
      </c>
      <c r="B29" s="110"/>
      <c r="C29" s="48"/>
      <c r="D29" s="110"/>
      <c r="E29" s="48"/>
      <c r="F29" s="110"/>
      <c r="G29" s="48"/>
      <c r="H29" s="110"/>
      <c r="I29" s="48"/>
      <c r="J29" s="44"/>
      <c r="K29" s="48"/>
      <c r="L29" s="48"/>
      <c r="M29" s="44"/>
      <c r="N29" s="48"/>
      <c r="O29" s="48"/>
      <c r="P29" s="44"/>
      <c r="Q29" s="48"/>
      <c r="R29" s="48"/>
      <c r="S29" s="44"/>
      <c r="T29" s="48"/>
      <c r="U29" s="48"/>
      <c r="V29" s="44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</row>
    <row r="30" spans="1:88" s="28" customFormat="1" ht="15">
      <c r="A30" s="45" t="s">
        <v>206</v>
      </c>
      <c r="B30" s="110"/>
      <c r="C30" s="48"/>
      <c r="D30" s="110"/>
      <c r="E30" s="48"/>
      <c r="F30" s="110"/>
      <c r="G30" s="48"/>
      <c r="H30" s="110"/>
      <c r="I30" s="48"/>
      <c r="J30" s="44"/>
      <c r="K30" s="48"/>
      <c r="L30" s="48"/>
      <c r="M30" s="44"/>
      <c r="N30" s="48"/>
      <c r="O30" s="48"/>
      <c r="P30" s="44"/>
      <c r="Q30" s="48"/>
      <c r="R30" s="48"/>
      <c r="S30" s="44"/>
      <c r="T30" s="48"/>
      <c r="U30" s="48"/>
      <c r="V30" s="44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</row>
    <row r="31" spans="1:88" s="28" customFormat="1" ht="15">
      <c r="A31" s="45" t="s">
        <v>207</v>
      </c>
      <c r="B31" s="110"/>
      <c r="C31" s="48"/>
      <c r="D31" s="110"/>
      <c r="E31" s="48"/>
      <c r="F31" s="110"/>
      <c r="G31" s="48"/>
      <c r="H31" s="110"/>
      <c r="I31" s="48"/>
      <c r="J31" s="44"/>
      <c r="K31" s="48"/>
      <c r="L31" s="48"/>
      <c r="M31" s="44"/>
      <c r="N31" s="48"/>
      <c r="O31" s="48"/>
      <c r="P31" s="44"/>
      <c r="Q31" s="48"/>
      <c r="R31" s="48"/>
      <c r="S31" s="44"/>
      <c r="T31" s="48"/>
      <c r="U31" s="48"/>
      <c r="V31" s="44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</row>
    <row r="32" spans="1:88" s="28" customFormat="1" ht="15">
      <c r="A32" s="125" t="s">
        <v>5</v>
      </c>
      <c r="B32" s="114"/>
      <c r="C32" s="101"/>
      <c r="D32" s="114"/>
      <c r="E32" s="101"/>
      <c r="F32" s="114"/>
      <c r="G32" s="101"/>
      <c r="H32" s="114"/>
      <c r="I32" s="48"/>
      <c r="J32" s="44"/>
      <c r="K32" s="48"/>
      <c r="L32" s="48"/>
      <c r="M32" s="44"/>
      <c r="N32" s="48"/>
      <c r="O32" s="48"/>
      <c r="P32" s="44"/>
      <c r="Q32" s="48"/>
      <c r="R32" s="48"/>
      <c r="S32" s="44"/>
      <c r="T32" s="48"/>
      <c r="U32" s="48"/>
      <c r="V32" s="44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</row>
    <row r="33" spans="1:12" s="9" customFormat="1" ht="9" customHeight="1">
      <c r="A33" s="91"/>
      <c r="B33" s="16"/>
      <c r="C33" s="18"/>
      <c r="D33" s="16"/>
      <c r="E33" s="15"/>
      <c r="F33" s="16"/>
      <c r="G33" s="18"/>
      <c r="H33" s="16"/>
      <c r="I33" s="16"/>
      <c r="J33" s="15"/>
      <c r="K33" s="18"/>
      <c r="L33" s="16"/>
    </row>
    <row r="34" spans="1:88" ht="15">
      <c r="A34" s="126" t="s">
        <v>162</v>
      </c>
      <c r="B34" s="127">
        <f>SUM(B26:B32)</f>
        <v>0</v>
      </c>
      <c r="C34" s="128"/>
      <c r="D34" s="127">
        <f>SUM(D26:D32)</f>
        <v>0</v>
      </c>
      <c r="E34" s="128"/>
      <c r="F34" s="127">
        <f>SUM(F26:F32)</f>
        <v>0</v>
      </c>
      <c r="G34" s="128"/>
      <c r="H34" s="127">
        <f>SUM(H26:H32)</f>
        <v>0</v>
      </c>
      <c r="I34" s="40"/>
      <c r="J34" s="44"/>
      <c r="K34" s="44"/>
      <c r="L34" s="40"/>
      <c r="M34" s="44"/>
      <c r="N34" s="44"/>
      <c r="O34" s="44"/>
      <c r="P34" s="44"/>
      <c r="Q34" s="44"/>
      <c r="R34" s="40"/>
      <c r="S34" s="44"/>
      <c r="T34" s="44"/>
      <c r="U34" s="40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</row>
    <row r="35" spans="1:88" ht="15">
      <c r="A35" s="45"/>
      <c r="B35" s="46"/>
      <c r="C35" s="44"/>
      <c r="D35" s="46"/>
      <c r="E35" s="44"/>
      <c r="F35" s="46"/>
      <c r="G35" s="44"/>
      <c r="H35" s="46"/>
      <c r="I35" s="40"/>
      <c r="J35" s="44"/>
      <c r="K35" s="44"/>
      <c r="L35" s="40"/>
      <c r="M35" s="44"/>
      <c r="N35" s="44"/>
      <c r="O35" s="44"/>
      <c r="P35" s="44"/>
      <c r="Q35" s="44"/>
      <c r="R35" s="40"/>
      <c r="S35" s="44"/>
      <c r="T35" s="44"/>
      <c r="U35" s="40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</row>
    <row r="36" spans="1:88" ht="15">
      <c r="A36" s="115" t="s">
        <v>82</v>
      </c>
      <c r="C36" s="44"/>
      <c r="E36" s="44"/>
      <c r="G36" s="44"/>
      <c r="I36" s="40"/>
      <c r="J36" s="44"/>
      <c r="K36" s="44"/>
      <c r="L36" s="40"/>
      <c r="M36" s="50"/>
      <c r="N36" s="44"/>
      <c r="O36" s="44"/>
      <c r="P36" s="44"/>
      <c r="Q36" s="44"/>
      <c r="R36" s="40"/>
      <c r="S36" s="44"/>
      <c r="T36" s="44"/>
      <c r="U36" s="40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</row>
    <row r="37" spans="1:88" ht="15">
      <c r="A37" s="115" t="s">
        <v>83</v>
      </c>
      <c r="C37" s="44"/>
      <c r="E37" s="44"/>
      <c r="G37" s="44"/>
      <c r="I37" s="40"/>
      <c r="J37" s="44"/>
      <c r="K37" s="44"/>
      <c r="L37" s="40"/>
      <c r="M37" s="50"/>
      <c r="N37" s="44"/>
      <c r="O37" s="44"/>
      <c r="P37" s="44"/>
      <c r="Q37" s="44"/>
      <c r="R37" s="40"/>
      <c r="S37" s="44"/>
      <c r="T37" s="44"/>
      <c r="U37" s="40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</row>
    <row r="38" spans="1:88" ht="15">
      <c r="A38" s="45" t="s">
        <v>20</v>
      </c>
      <c r="C38" s="44"/>
      <c r="E38" s="44"/>
      <c r="G38" s="44"/>
      <c r="I38" s="40"/>
      <c r="J38" s="44"/>
      <c r="K38" s="44"/>
      <c r="L38" s="40"/>
      <c r="M38" s="50"/>
      <c r="N38" s="44"/>
      <c r="O38" s="44"/>
      <c r="P38" s="44"/>
      <c r="Q38" s="44"/>
      <c r="R38" s="40"/>
      <c r="S38" s="44"/>
      <c r="T38" s="44"/>
      <c r="U38" s="40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</row>
    <row r="39" spans="1:88" ht="15">
      <c r="A39" s="45" t="s">
        <v>21</v>
      </c>
      <c r="C39" s="44"/>
      <c r="E39" s="44"/>
      <c r="G39" s="44"/>
      <c r="I39" s="40"/>
      <c r="J39" s="44"/>
      <c r="K39" s="44"/>
      <c r="L39" s="40"/>
      <c r="M39" s="50"/>
      <c r="N39" s="44"/>
      <c r="O39" s="44"/>
      <c r="P39" s="44"/>
      <c r="Q39" s="44"/>
      <c r="R39" s="40"/>
      <c r="S39" s="44"/>
      <c r="T39" s="44"/>
      <c r="U39" s="40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</row>
    <row r="40" spans="1:88" ht="15">
      <c r="A40" s="115" t="s">
        <v>222</v>
      </c>
      <c r="C40" s="44"/>
      <c r="E40" s="44"/>
      <c r="G40" s="44"/>
      <c r="I40" s="40"/>
      <c r="J40" s="44"/>
      <c r="K40" s="44"/>
      <c r="L40" s="40"/>
      <c r="M40" s="50"/>
      <c r="N40" s="44"/>
      <c r="O40" s="44"/>
      <c r="P40" s="44"/>
      <c r="Q40" s="44"/>
      <c r="R40" s="40"/>
      <c r="S40" s="44"/>
      <c r="T40" s="44"/>
      <c r="U40" s="40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</row>
    <row r="41" spans="1:88" ht="15">
      <c r="A41" s="115" t="s">
        <v>223</v>
      </c>
      <c r="C41" s="44"/>
      <c r="E41" s="44"/>
      <c r="G41" s="44"/>
      <c r="I41" s="40"/>
      <c r="J41" s="44"/>
      <c r="K41" s="44"/>
      <c r="L41" s="40"/>
      <c r="M41" s="50"/>
      <c r="N41" s="44"/>
      <c r="O41" s="44"/>
      <c r="P41" s="44"/>
      <c r="Q41" s="44"/>
      <c r="R41" s="40"/>
      <c r="S41" s="44"/>
      <c r="T41" s="44"/>
      <c r="U41" s="40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</row>
    <row r="42" spans="1:88" ht="15">
      <c r="A42" s="45" t="s">
        <v>18</v>
      </c>
      <c r="C42" s="44"/>
      <c r="E42" s="44"/>
      <c r="G42" s="44"/>
      <c r="I42" s="40"/>
      <c r="J42" s="44"/>
      <c r="K42" s="44"/>
      <c r="L42" s="40"/>
      <c r="M42" s="44"/>
      <c r="N42" s="44"/>
      <c r="O42" s="44"/>
      <c r="P42" s="44"/>
      <c r="Q42" s="44"/>
      <c r="R42" s="40"/>
      <c r="S42" s="44"/>
      <c r="T42" s="44"/>
      <c r="U42" s="40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</row>
    <row r="43" spans="1:88" ht="15">
      <c r="A43" s="45" t="s">
        <v>17</v>
      </c>
      <c r="C43" s="44"/>
      <c r="E43" s="44"/>
      <c r="G43" s="44"/>
      <c r="I43" s="40"/>
      <c r="J43" s="44"/>
      <c r="K43" s="44"/>
      <c r="L43" s="40"/>
      <c r="M43" s="44"/>
      <c r="N43" s="44"/>
      <c r="O43" s="44"/>
      <c r="P43" s="44"/>
      <c r="Q43" s="44"/>
      <c r="R43" s="40"/>
      <c r="S43" s="44"/>
      <c r="T43" s="44"/>
      <c r="U43" s="40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</row>
    <row r="44" spans="1:88" ht="15">
      <c r="A44" s="116" t="s">
        <v>8</v>
      </c>
      <c r="C44" s="44"/>
      <c r="E44" s="44"/>
      <c r="G44" s="44"/>
      <c r="I44" s="40"/>
      <c r="J44" s="44"/>
      <c r="K44" s="44"/>
      <c r="L44" s="40"/>
      <c r="M44" s="44"/>
      <c r="N44" s="44"/>
      <c r="O44" s="44"/>
      <c r="P44" s="44"/>
      <c r="Q44" s="44"/>
      <c r="R44" s="40"/>
      <c r="S44" s="44"/>
      <c r="T44" s="44"/>
      <c r="U44" s="40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</row>
    <row r="45" spans="1:88" ht="15">
      <c r="A45" s="45" t="s">
        <v>10</v>
      </c>
      <c r="C45" s="44"/>
      <c r="E45" s="44"/>
      <c r="G45" s="44"/>
      <c r="I45" s="40"/>
      <c r="J45" s="44"/>
      <c r="K45" s="44"/>
      <c r="L45" s="40"/>
      <c r="M45" s="44"/>
      <c r="N45" s="44"/>
      <c r="O45" s="44"/>
      <c r="P45" s="44"/>
      <c r="Q45" s="44"/>
      <c r="R45" s="40"/>
      <c r="S45" s="44"/>
      <c r="T45" s="44"/>
      <c r="U45" s="40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</row>
    <row r="46" spans="1:88" ht="15">
      <c r="A46" s="111" t="s">
        <v>9</v>
      </c>
      <c r="C46" s="44"/>
      <c r="E46" s="44"/>
      <c r="G46" s="44"/>
      <c r="I46" s="40"/>
      <c r="J46" s="44"/>
      <c r="K46" s="44"/>
      <c r="L46" s="40"/>
      <c r="M46" s="44"/>
      <c r="N46" s="44"/>
      <c r="O46" s="44"/>
      <c r="P46" s="44"/>
      <c r="Q46" s="44"/>
      <c r="R46" s="40"/>
      <c r="S46" s="44"/>
      <c r="T46" s="44"/>
      <c r="U46" s="40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</row>
    <row r="47" spans="1:88" ht="15">
      <c r="A47" s="111" t="s">
        <v>11</v>
      </c>
      <c r="B47" s="46"/>
      <c r="C47" s="44"/>
      <c r="D47" s="46"/>
      <c r="E47" s="44"/>
      <c r="F47" s="46"/>
      <c r="G47" s="44"/>
      <c r="H47" s="46"/>
      <c r="I47" s="40"/>
      <c r="J47" s="44"/>
      <c r="K47" s="44"/>
      <c r="L47" s="40"/>
      <c r="M47" s="44"/>
      <c r="N47" s="44"/>
      <c r="O47" s="44"/>
      <c r="P47" s="44"/>
      <c r="Q47" s="44"/>
      <c r="R47" s="40"/>
      <c r="S47" s="44"/>
      <c r="T47" s="44"/>
      <c r="U47" s="40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</row>
    <row r="48" spans="1:88" ht="15">
      <c r="A48" s="117" t="s">
        <v>12</v>
      </c>
      <c r="C48" s="44"/>
      <c r="E48" s="44"/>
      <c r="G48" s="44"/>
      <c r="I48" s="40"/>
      <c r="J48" s="44"/>
      <c r="K48" s="44"/>
      <c r="L48" s="40"/>
      <c r="M48" s="44"/>
      <c r="N48" s="44"/>
      <c r="O48" s="44"/>
      <c r="P48" s="44"/>
      <c r="Q48" s="44"/>
      <c r="R48" s="40"/>
      <c r="S48" s="44"/>
      <c r="T48" s="44"/>
      <c r="U48" s="40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</row>
    <row r="49" spans="1:88" ht="15">
      <c r="A49" s="125" t="s">
        <v>13</v>
      </c>
      <c r="B49" s="114"/>
      <c r="C49" s="121"/>
      <c r="D49" s="114"/>
      <c r="E49" s="121"/>
      <c r="F49" s="114"/>
      <c r="G49" s="121"/>
      <c r="H49" s="114"/>
      <c r="I49" s="40"/>
      <c r="J49" s="44"/>
      <c r="K49" s="44"/>
      <c r="L49" s="40"/>
      <c r="M49" s="44"/>
      <c r="N49" s="44"/>
      <c r="O49" s="44"/>
      <c r="P49" s="44"/>
      <c r="Q49" s="44"/>
      <c r="R49" s="40"/>
      <c r="S49" s="44"/>
      <c r="T49" s="44"/>
      <c r="U49" s="40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</row>
    <row r="50" spans="1:12" s="9" customFormat="1" ht="9" customHeight="1">
      <c r="A50" s="91"/>
      <c r="B50" s="16"/>
      <c r="C50" s="18"/>
      <c r="D50" s="16"/>
      <c r="E50" s="15"/>
      <c r="F50" s="16"/>
      <c r="G50" s="18"/>
      <c r="H50" s="16"/>
      <c r="I50" s="16"/>
      <c r="J50" s="15"/>
      <c r="K50" s="18"/>
      <c r="L50" s="16"/>
    </row>
    <row r="51" spans="1:88" ht="15">
      <c r="A51" s="126" t="s">
        <v>161</v>
      </c>
      <c r="B51" s="127">
        <f>SUM(B39:B50)</f>
        <v>0</v>
      </c>
      <c r="C51" s="128"/>
      <c r="D51" s="127">
        <f>SUM(D39:D50)</f>
        <v>0</v>
      </c>
      <c r="E51" s="128"/>
      <c r="F51" s="127"/>
      <c r="G51" s="128"/>
      <c r="H51" s="127"/>
      <c r="I51" s="40"/>
      <c r="J51" s="44"/>
      <c r="K51" s="44"/>
      <c r="L51" s="40"/>
      <c r="M51" s="44"/>
      <c r="N51" s="44"/>
      <c r="O51" s="44"/>
      <c r="P51" s="44"/>
      <c r="Q51" s="44"/>
      <c r="R51" s="40"/>
      <c r="S51" s="44"/>
      <c r="T51" s="44"/>
      <c r="U51" s="40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</row>
    <row r="52" spans="1:88" ht="15">
      <c r="A52" s="45"/>
      <c r="B52" s="46"/>
      <c r="C52" s="44"/>
      <c r="D52" s="46"/>
      <c r="E52" s="44"/>
      <c r="F52" s="46"/>
      <c r="G52" s="44"/>
      <c r="H52" s="46"/>
      <c r="I52" s="40"/>
      <c r="J52" s="44"/>
      <c r="K52" s="44"/>
      <c r="L52" s="40"/>
      <c r="M52" s="44"/>
      <c r="N52" s="44"/>
      <c r="O52" s="44"/>
      <c r="P52" s="44"/>
      <c r="Q52" s="44"/>
      <c r="R52" s="40"/>
      <c r="S52" s="44"/>
      <c r="T52" s="44"/>
      <c r="U52" s="40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</row>
    <row r="53" spans="1:88" ht="15">
      <c r="A53" s="115" t="s">
        <v>14</v>
      </c>
      <c r="C53" s="44"/>
      <c r="E53" s="44"/>
      <c r="G53" s="44"/>
      <c r="I53" s="40"/>
      <c r="J53" s="44"/>
      <c r="K53" s="44"/>
      <c r="L53" s="40"/>
      <c r="M53" s="44"/>
      <c r="N53" s="44"/>
      <c r="O53" s="44"/>
      <c r="P53" s="44"/>
      <c r="Q53" s="44"/>
      <c r="R53" s="40"/>
      <c r="S53" s="44"/>
      <c r="T53" s="44"/>
      <c r="U53" s="40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</row>
    <row r="54" spans="1:88" ht="15">
      <c r="A54" s="45" t="s">
        <v>22</v>
      </c>
      <c r="C54" s="44"/>
      <c r="E54" s="44"/>
      <c r="G54" s="44"/>
      <c r="I54" s="40"/>
      <c r="J54" s="44"/>
      <c r="K54" s="44"/>
      <c r="L54" s="40"/>
      <c r="M54" s="44"/>
      <c r="N54" s="44"/>
      <c r="O54" s="44"/>
      <c r="P54" s="44"/>
      <c r="Q54" s="44"/>
      <c r="R54" s="40"/>
      <c r="S54" s="44"/>
      <c r="T54" s="44"/>
      <c r="U54" s="40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</row>
    <row r="55" spans="1:88" ht="15">
      <c r="A55" s="45" t="s">
        <v>25</v>
      </c>
      <c r="C55" s="44"/>
      <c r="E55" s="44"/>
      <c r="G55" s="44"/>
      <c r="I55" s="40"/>
      <c r="J55" s="44"/>
      <c r="K55" s="44"/>
      <c r="L55" s="40"/>
      <c r="M55" s="44"/>
      <c r="N55" s="44"/>
      <c r="O55" s="44"/>
      <c r="P55" s="44"/>
      <c r="Q55" s="44"/>
      <c r="R55" s="40"/>
      <c r="S55" s="44"/>
      <c r="T55" s="44"/>
      <c r="U55" s="40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</row>
    <row r="56" spans="1:88" ht="15">
      <c r="A56" s="45" t="s">
        <v>24</v>
      </c>
      <c r="C56" s="44"/>
      <c r="E56" s="44"/>
      <c r="G56" s="44"/>
      <c r="I56" s="40"/>
      <c r="J56" s="44"/>
      <c r="K56" s="44"/>
      <c r="L56" s="40"/>
      <c r="M56" s="44"/>
      <c r="N56" s="44"/>
      <c r="O56" s="44"/>
      <c r="P56" s="44"/>
      <c r="Q56" s="44"/>
      <c r="R56" s="40"/>
      <c r="S56" s="44"/>
      <c r="T56" s="44"/>
      <c r="U56" s="40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</row>
    <row r="57" spans="1:88" ht="15">
      <c r="A57" s="45" t="s">
        <v>23</v>
      </c>
      <c r="B57" s="49"/>
      <c r="C57" s="44"/>
      <c r="D57" s="49"/>
      <c r="E57" s="44"/>
      <c r="F57" s="49"/>
      <c r="G57" s="44"/>
      <c r="H57" s="49"/>
      <c r="I57" s="40"/>
      <c r="J57" s="44"/>
      <c r="K57" s="44"/>
      <c r="L57" s="40"/>
      <c r="M57" s="44"/>
      <c r="N57" s="44"/>
      <c r="O57" s="44"/>
      <c r="P57" s="44"/>
      <c r="Q57" s="44"/>
      <c r="R57" s="40"/>
      <c r="S57" s="44"/>
      <c r="T57" s="44"/>
      <c r="U57" s="40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</row>
    <row r="58" spans="1:88" ht="15">
      <c r="A58" s="45" t="s">
        <v>25</v>
      </c>
      <c r="B58" s="46"/>
      <c r="C58" s="44"/>
      <c r="D58" s="46"/>
      <c r="E58" s="44"/>
      <c r="F58" s="46"/>
      <c r="G58" s="44"/>
      <c r="H58" s="46"/>
      <c r="I58" s="40"/>
      <c r="J58" s="44"/>
      <c r="K58" s="44"/>
      <c r="L58" s="40"/>
      <c r="M58" s="44"/>
      <c r="N58" s="44"/>
      <c r="O58" s="44"/>
      <c r="P58" s="44"/>
      <c r="Q58" s="44"/>
      <c r="R58" s="40"/>
      <c r="S58" s="44"/>
      <c r="T58" s="44"/>
      <c r="U58" s="40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</row>
    <row r="59" spans="1:88" ht="15">
      <c r="A59" s="45" t="s">
        <v>24</v>
      </c>
      <c r="B59" s="46"/>
      <c r="C59" s="44"/>
      <c r="D59" s="46"/>
      <c r="E59" s="44"/>
      <c r="F59" s="46"/>
      <c r="G59" s="44"/>
      <c r="H59" s="46"/>
      <c r="I59" s="40"/>
      <c r="J59" s="44"/>
      <c r="K59" s="44"/>
      <c r="L59" s="40"/>
      <c r="M59" s="44"/>
      <c r="N59" s="44"/>
      <c r="O59" s="44"/>
      <c r="P59" s="44"/>
      <c r="Q59" s="44"/>
      <c r="R59" s="40"/>
      <c r="S59" s="44"/>
      <c r="T59" s="44"/>
      <c r="U59" s="40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</row>
    <row r="60" spans="1:88" ht="15">
      <c r="A60" s="125" t="s">
        <v>167</v>
      </c>
      <c r="B60" s="114"/>
      <c r="C60" s="121"/>
      <c r="D60" s="114"/>
      <c r="E60" s="121"/>
      <c r="F60" s="114"/>
      <c r="G60" s="121"/>
      <c r="H60" s="114"/>
      <c r="I60" s="40"/>
      <c r="J60" s="44"/>
      <c r="K60" s="44"/>
      <c r="L60" s="40"/>
      <c r="M60" s="44"/>
      <c r="N60" s="44"/>
      <c r="O60" s="44"/>
      <c r="P60" s="44"/>
      <c r="Q60" s="44"/>
      <c r="R60" s="40"/>
      <c r="S60" s="44"/>
      <c r="T60" s="44"/>
      <c r="U60" s="40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</row>
    <row r="61" spans="1:12" s="9" customFormat="1" ht="9" customHeight="1">
      <c r="A61" s="91"/>
      <c r="B61" s="16"/>
      <c r="C61" s="18"/>
      <c r="D61" s="16"/>
      <c r="E61" s="15"/>
      <c r="F61" s="16"/>
      <c r="G61" s="18"/>
      <c r="H61" s="16"/>
      <c r="I61" s="16"/>
      <c r="J61" s="15"/>
      <c r="K61" s="18"/>
      <c r="L61" s="16"/>
    </row>
    <row r="62" spans="1:88" ht="15">
      <c r="A62" s="126" t="s">
        <v>210</v>
      </c>
      <c r="B62" s="127">
        <f>SUM(B55:B60)</f>
        <v>0</v>
      </c>
      <c r="C62" s="128"/>
      <c r="D62" s="127">
        <f>SUM(D55:D60)</f>
        <v>0</v>
      </c>
      <c r="E62" s="128"/>
      <c r="F62" s="127">
        <f>SUM(F55:F60)</f>
        <v>0</v>
      </c>
      <c r="G62" s="128"/>
      <c r="H62" s="127">
        <f>SUM(H55:H60)</f>
        <v>0</v>
      </c>
      <c r="I62" s="40"/>
      <c r="J62" s="44"/>
      <c r="K62" s="44"/>
      <c r="L62" s="40"/>
      <c r="M62" s="44"/>
      <c r="N62" s="44"/>
      <c r="O62" s="44"/>
      <c r="P62" s="44"/>
      <c r="Q62" s="44"/>
      <c r="R62" s="40"/>
      <c r="S62" s="44"/>
      <c r="T62" s="44"/>
      <c r="U62" s="40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</row>
    <row r="63" spans="1:88" ht="15">
      <c r="A63" s="45"/>
      <c r="B63" s="46"/>
      <c r="C63" s="44"/>
      <c r="D63" s="46"/>
      <c r="E63" s="44"/>
      <c r="F63" s="46"/>
      <c r="G63" s="44"/>
      <c r="H63" s="46"/>
      <c r="I63" s="40"/>
      <c r="J63" s="44"/>
      <c r="K63" s="44"/>
      <c r="L63" s="40"/>
      <c r="M63" s="44"/>
      <c r="N63" s="44"/>
      <c r="O63" s="44"/>
      <c r="P63" s="44"/>
      <c r="Q63" s="44"/>
      <c r="R63" s="40"/>
      <c r="S63" s="44"/>
      <c r="T63" s="44"/>
      <c r="U63" s="40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</row>
    <row r="64" spans="1:88" ht="15">
      <c r="A64" s="45" t="s">
        <v>194</v>
      </c>
      <c r="C64" s="44"/>
      <c r="E64" s="44"/>
      <c r="G64" s="44"/>
      <c r="I64" s="40"/>
      <c r="J64" s="44"/>
      <c r="K64" s="44"/>
      <c r="L64" s="40"/>
      <c r="M64" s="44"/>
      <c r="N64" s="44"/>
      <c r="O64" s="44"/>
      <c r="P64" s="44"/>
      <c r="Q64" s="44"/>
      <c r="R64" s="40"/>
      <c r="S64" s="44"/>
      <c r="T64" s="44"/>
      <c r="U64" s="40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</row>
    <row r="65" spans="1:88" ht="15">
      <c r="A65" s="45"/>
      <c r="C65" s="44"/>
      <c r="E65" s="44"/>
      <c r="G65" s="44"/>
      <c r="I65" s="40"/>
      <c r="J65" s="44"/>
      <c r="K65" s="44"/>
      <c r="L65" s="40"/>
      <c r="M65" s="44"/>
      <c r="N65" s="44"/>
      <c r="O65" s="44"/>
      <c r="P65" s="44"/>
      <c r="Q65" s="44"/>
      <c r="R65" s="40"/>
      <c r="S65" s="44"/>
      <c r="T65" s="44"/>
      <c r="U65" s="40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</row>
    <row r="66" spans="1:88" ht="15">
      <c r="A66" s="125" t="s">
        <v>199</v>
      </c>
      <c r="B66" s="114"/>
      <c r="C66" s="121"/>
      <c r="D66" s="114"/>
      <c r="E66" s="121"/>
      <c r="F66" s="114"/>
      <c r="G66" s="121"/>
      <c r="H66" s="114"/>
      <c r="I66" s="40"/>
      <c r="J66" s="44"/>
      <c r="K66" s="44"/>
      <c r="L66" s="40"/>
      <c r="M66" s="44"/>
      <c r="N66" s="44"/>
      <c r="O66" s="44"/>
      <c r="P66" s="51"/>
      <c r="Q66" s="44"/>
      <c r="R66" s="40"/>
      <c r="S66" s="44"/>
      <c r="T66" s="44"/>
      <c r="U66" s="40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</row>
    <row r="67" spans="1:12" s="9" customFormat="1" ht="9" customHeight="1">
      <c r="A67" s="91"/>
      <c r="B67" s="16"/>
      <c r="C67" s="18"/>
      <c r="D67" s="16"/>
      <c r="E67" s="15"/>
      <c r="F67" s="16"/>
      <c r="G67" s="18"/>
      <c r="H67" s="16"/>
      <c r="I67" s="16"/>
      <c r="J67" s="15"/>
      <c r="K67" s="18"/>
      <c r="L67" s="16"/>
    </row>
    <row r="68" spans="1:88" ht="15.75" thickBot="1">
      <c r="A68" s="129" t="s">
        <v>200</v>
      </c>
      <c r="B68" s="130">
        <f>B64+B66</f>
        <v>0</v>
      </c>
      <c r="C68" s="130"/>
      <c r="D68" s="130">
        <f>D64+D66</f>
        <v>0</v>
      </c>
      <c r="E68" s="131"/>
      <c r="F68" s="130">
        <f>F64+F66</f>
        <v>0</v>
      </c>
      <c r="G68" s="130"/>
      <c r="H68" s="130">
        <f>H64+H66</f>
        <v>0</v>
      </c>
      <c r="I68" s="40"/>
      <c r="J68" s="51"/>
      <c r="K68" s="44"/>
      <c r="L68" s="40"/>
      <c r="M68" s="51"/>
      <c r="N68" s="44"/>
      <c r="O68" s="40"/>
      <c r="P68" s="51"/>
      <c r="Q68" s="44"/>
      <c r="R68" s="40"/>
      <c r="S68" s="51"/>
      <c r="T68" s="44"/>
      <c r="U68" s="40"/>
      <c r="V68" s="51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</row>
    <row r="69" spans="1:88" ht="15.75" thickTop="1">
      <c r="A69" s="45"/>
      <c r="B69" s="118"/>
      <c r="C69" s="118"/>
      <c r="D69" s="118"/>
      <c r="E69" s="44"/>
      <c r="F69" s="118"/>
      <c r="G69" s="118"/>
      <c r="H69" s="118"/>
      <c r="I69" s="40"/>
      <c r="J69" s="51"/>
      <c r="K69" s="44"/>
      <c r="L69" s="40"/>
      <c r="M69" s="51"/>
      <c r="N69" s="44"/>
      <c r="O69" s="40"/>
      <c r="P69" s="51"/>
      <c r="Q69" s="44"/>
      <c r="R69" s="40"/>
      <c r="S69" s="51"/>
      <c r="T69" s="44"/>
      <c r="U69" s="40"/>
      <c r="V69" s="51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</row>
    <row r="70" spans="1:88" ht="15">
      <c r="A70" s="36" t="s">
        <v>56</v>
      </c>
      <c r="B70" s="46"/>
      <c r="C70" s="44"/>
      <c r="D70" s="46"/>
      <c r="E70" s="44"/>
      <c r="F70" s="46"/>
      <c r="G70" s="44"/>
      <c r="H70" s="46"/>
      <c r="I70" s="40"/>
      <c r="J70" s="44"/>
      <c r="K70" s="44"/>
      <c r="L70" s="40"/>
      <c r="M70" s="44"/>
      <c r="N70" s="44"/>
      <c r="O70" s="44"/>
      <c r="P70" s="44"/>
      <c r="Q70" s="44"/>
      <c r="R70" s="40"/>
      <c r="S70" s="44"/>
      <c r="T70" s="44"/>
      <c r="U70" s="40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</row>
    <row r="71" spans="1:88" ht="30.75">
      <c r="A71" s="132" t="s">
        <v>225</v>
      </c>
      <c r="B71" s="133"/>
      <c r="C71" s="134"/>
      <c r="D71" s="133"/>
      <c r="E71" s="134"/>
      <c r="F71" s="133"/>
      <c r="G71" s="134"/>
      <c r="H71" s="133"/>
      <c r="I71" s="40"/>
      <c r="J71" s="44"/>
      <c r="K71" s="44"/>
      <c r="L71" s="40"/>
      <c r="M71" s="44"/>
      <c r="N71" s="44"/>
      <c r="O71" s="44"/>
      <c r="P71" s="44"/>
      <c r="Q71" s="44"/>
      <c r="R71" s="40"/>
      <c r="S71" s="44"/>
      <c r="T71" s="44"/>
      <c r="U71" s="40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</row>
    <row r="72" spans="1:88" ht="15">
      <c r="A72" s="45" t="s">
        <v>195</v>
      </c>
      <c r="B72" s="113"/>
      <c r="C72" s="118"/>
      <c r="D72" s="113"/>
      <c r="E72" s="118"/>
      <c r="F72" s="113"/>
      <c r="G72" s="118"/>
      <c r="H72" s="113"/>
      <c r="I72" s="40"/>
      <c r="J72" s="44"/>
      <c r="K72" s="44"/>
      <c r="L72" s="40"/>
      <c r="M72" s="44"/>
      <c r="N72" s="44"/>
      <c r="O72" s="44"/>
      <c r="P72" s="44"/>
      <c r="Q72" s="44"/>
      <c r="R72" s="40"/>
      <c r="S72" s="44"/>
      <c r="T72" s="44"/>
      <c r="U72" s="40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</row>
    <row r="73" spans="1:88" ht="15">
      <c r="A73" s="116" t="s">
        <v>211</v>
      </c>
      <c r="C73" s="44"/>
      <c r="E73" s="44"/>
      <c r="G73" s="44"/>
      <c r="I73" s="40"/>
      <c r="J73" s="44"/>
      <c r="K73" s="44"/>
      <c r="L73" s="40"/>
      <c r="M73" s="44"/>
      <c r="N73" s="44"/>
      <c r="O73" s="44"/>
      <c r="P73" s="44"/>
      <c r="Q73" s="44"/>
      <c r="R73" s="40"/>
      <c r="S73" s="44"/>
      <c r="T73" s="44"/>
      <c r="U73" s="40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</row>
    <row r="74" spans="1:88" ht="15">
      <c r="A74" s="117" t="s">
        <v>16</v>
      </c>
      <c r="C74" s="44"/>
      <c r="E74" s="44"/>
      <c r="G74" s="44"/>
      <c r="I74" s="40"/>
      <c r="J74" s="44"/>
      <c r="K74" s="44"/>
      <c r="L74" s="40"/>
      <c r="M74" s="44"/>
      <c r="N74" s="44"/>
      <c r="O74" s="44"/>
      <c r="P74" s="44"/>
      <c r="Q74" s="44"/>
      <c r="R74" s="40"/>
      <c r="S74" s="44"/>
      <c r="T74" s="44"/>
      <c r="U74" s="40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</row>
    <row r="75" spans="1:88" ht="15">
      <c r="A75" s="111" t="s">
        <v>134</v>
      </c>
      <c r="C75" s="44"/>
      <c r="E75" s="44"/>
      <c r="G75" s="44"/>
      <c r="I75" s="40"/>
      <c r="J75" s="44"/>
      <c r="K75" s="44"/>
      <c r="L75" s="40"/>
      <c r="M75" s="44"/>
      <c r="N75" s="44"/>
      <c r="O75" s="44"/>
      <c r="P75" s="44"/>
      <c r="Q75" s="44"/>
      <c r="R75" s="40"/>
      <c r="S75" s="44"/>
      <c r="T75" s="44"/>
      <c r="U75" s="40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</row>
    <row r="76" spans="1:88" ht="15">
      <c r="A76" s="111" t="s">
        <v>135</v>
      </c>
      <c r="C76" s="44"/>
      <c r="E76" s="44"/>
      <c r="G76" s="44"/>
      <c r="I76" s="40"/>
      <c r="J76" s="44"/>
      <c r="K76" s="44"/>
      <c r="L76" s="40"/>
      <c r="M76" s="44"/>
      <c r="N76" s="44"/>
      <c r="O76" s="44"/>
      <c r="P76" s="44"/>
      <c r="Q76" s="44"/>
      <c r="R76" s="40"/>
      <c r="S76" s="44"/>
      <c r="T76" s="44"/>
      <c r="U76" s="40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</row>
    <row r="77" spans="1:88" ht="15">
      <c r="A77" s="111" t="s">
        <v>136</v>
      </c>
      <c r="B77" s="46"/>
      <c r="C77" s="44"/>
      <c r="D77" s="46"/>
      <c r="E77" s="44"/>
      <c r="F77" s="46"/>
      <c r="G77" s="44"/>
      <c r="H77" s="46"/>
      <c r="I77" s="40"/>
      <c r="J77" s="44"/>
      <c r="K77" s="44"/>
      <c r="L77" s="40"/>
      <c r="M77" s="44"/>
      <c r="N77" s="44"/>
      <c r="O77" s="44"/>
      <c r="P77" s="44"/>
      <c r="Q77" s="44"/>
      <c r="R77" s="40"/>
      <c r="S77" s="44"/>
      <c r="T77" s="44"/>
      <c r="U77" s="40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</row>
    <row r="78" spans="1:88" ht="15">
      <c r="A78" s="111" t="s">
        <v>187</v>
      </c>
      <c r="B78" s="46"/>
      <c r="C78" s="44"/>
      <c r="D78" s="46"/>
      <c r="E78" s="44"/>
      <c r="F78" s="46"/>
      <c r="G78" s="44"/>
      <c r="H78" s="46"/>
      <c r="I78" s="40"/>
      <c r="J78" s="44"/>
      <c r="K78" s="44"/>
      <c r="L78" s="40"/>
      <c r="M78" s="44"/>
      <c r="N78" s="44"/>
      <c r="O78" s="44"/>
      <c r="P78" s="44"/>
      <c r="Q78" s="44"/>
      <c r="R78" s="40"/>
      <c r="S78" s="44"/>
      <c r="T78" s="44"/>
      <c r="U78" s="40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</row>
    <row r="79" spans="1:88" ht="15">
      <c r="A79" s="117" t="s">
        <v>192</v>
      </c>
      <c r="C79" s="44"/>
      <c r="E79" s="44"/>
      <c r="G79" s="44"/>
      <c r="I79" s="40"/>
      <c r="J79" s="44"/>
      <c r="K79" s="44"/>
      <c r="L79" s="40"/>
      <c r="M79" s="44"/>
      <c r="N79" s="44"/>
      <c r="O79" s="44"/>
      <c r="P79" s="44"/>
      <c r="Q79" s="44"/>
      <c r="R79" s="40"/>
      <c r="S79" s="44"/>
      <c r="T79" s="44"/>
      <c r="U79" s="40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</row>
    <row r="80" spans="1:88" ht="15">
      <c r="A80" s="117" t="s">
        <v>191</v>
      </c>
      <c r="C80" s="44"/>
      <c r="E80" s="44"/>
      <c r="G80" s="44"/>
      <c r="I80" s="40"/>
      <c r="J80" s="44"/>
      <c r="K80" s="44"/>
      <c r="L80" s="40"/>
      <c r="M80" s="44"/>
      <c r="N80" s="44"/>
      <c r="O80" s="44"/>
      <c r="P80" s="44"/>
      <c r="Q80" s="44"/>
      <c r="R80" s="40"/>
      <c r="S80" s="44"/>
      <c r="T80" s="44"/>
      <c r="U80" s="40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</row>
    <row r="81" spans="1:88" ht="15">
      <c r="A81" s="45" t="s">
        <v>137</v>
      </c>
      <c r="C81" s="44"/>
      <c r="E81" s="44"/>
      <c r="G81" s="44"/>
      <c r="I81" s="40"/>
      <c r="J81" s="44"/>
      <c r="K81" s="44"/>
      <c r="L81" s="40"/>
      <c r="M81" s="44"/>
      <c r="N81" s="44"/>
      <c r="O81" s="44"/>
      <c r="P81" s="44"/>
      <c r="Q81" s="44"/>
      <c r="R81" s="40"/>
      <c r="S81" s="44"/>
      <c r="T81" s="44"/>
      <c r="U81" s="40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</row>
    <row r="82" spans="1:88" ht="15">
      <c r="A82" s="45" t="s">
        <v>138</v>
      </c>
      <c r="C82" s="44"/>
      <c r="E82" s="44"/>
      <c r="G82" s="44"/>
      <c r="I82" s="40"/>
      <c r="J82" s="44"/>
      <c r="K82" s="44"/>
      <c r="L82" s="40"/>
      <c r="M82" s="44"/>
      <c r="N82" s="44"/>
      <c r="O82" s="44"/>
      <c r="P82" s="44"/>
      <c r="Q82" s="44"/>
      <c r="R82" s="40"/>
      <c r="S82" s="44"/>
      <c r="T82" s="44"/>
      <c r="U82" s="40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</row>
    <row r="83" spans="1:88" ht="15">
      <c r="A83" s="45" t="s">
        <v>139</v>
      </c>
      <c r="C83" s="44"/>
      <c r="E83" s="44"/>
      <c r="G83" s="44"/>
      <c r="I83" s="40"/>
      <c r="J83" s="44"/>
      <c r="K83" s="44"/>
      <c r="L83" s="40"/>
      <c r="M83" s="44"/>
      <c r="N83" s="44"/>
      <c r="O83" s="44"/>
      <c r="P83" s="44"/>
      <c r="Q83" s="44"/>
      <c r="R83" s="40"/>
      <c r="S83" s="44"/>
      <c r="T83" s="44"/>
      <c r="U83" s="40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</row>
    <row r="84" spans="1:88" ht="15">
      <c r="A84" s="116" t="s">
        <v>140</v>
      </c>
      <c r="B84" s="46"/>
      <c r="C84" s="44"/>
      <c r="D84" s="46"/>
      <c r="E84" s="44"/>
      <c r="F84" s="46"/>
      <c r="G84" s="44"/>
      <c r="H84" s="46"/>
      <c r="I84" s="40"/>
      <c r="J84" s="44"/>
      <c r="K84" s="44"/>
      <c r="L84" s="40"/>
      <c r="M84" s="44"/>
      <c r="N84" s="44"/>
      <c r="O84" s="44"/>
      <c r="P84" s="44"/>
      <c r="Q84" s="44"/>
      <c r="R84" s="40"/>
      <c r="S84" s="44"/>
      <c r="T84" s="44"/>
      <c r="U84" s="40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</row>
    <row r="85" spans="1:88" ht="15">
      <c r="A85" s="111" t="s">
        <v>141</v>
      </c>
      <c r="B85" s="46"/>
      <c r="C85" s="44"/>
      <c r="D85" s="46"/>
      <c r="E85" s="44"/>
      <c r="F85" s="46"/>
      <c r="G85" s="44"/>
      <c r="H85" s="46"/>
      <c r="I85" s="40"/>
      <c r="J85" s="44"/>
      <c r="K85" s="44"/>
      <c r="L85" s="40"/>
      <c r="M85" s="44">
        <f>SUM(M83:M84)</f>
        <v>0</v>
      </c>
      <c r="N85" s="44"/>
      <c r="O85" s="44"/>
      <c r="P85" s="51">
        <f>SUM(P83:P84)</f>
        <v>0</v>
      </c>
      <c r="Q85" s="44"/>
      <c r="R85" s="40"/>
      <c r="S85" s="44"/>
      <c r="T85" s="44"/>
      <c r="U85" s="4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</row>
    <row r="86" spans="1:88" ht="15">
      <c r="A86" s="111" t="s">
        <v>142</v>
      </c>
      <c r="B86" s="46"/>
      <c r="C86" s="44"/>
      <c r="D86" s="46"/>
      <c r="E86" s="44"/>
      <c r="F86" s="46"/>
      <c r="G86" s="44"/>
      <c r="H86" s="46"/>
      <c r="I86" s="40"/>
      <c r="J86" s="44"/>
      <c r="K86" s="44"/>
      <c r="L86" s="40"/>
      <c r="M86" s="44"/>
      <c r="N86" s="44"/>
      <c r="O86" s="44"/>
      <c r="P86" s="51"/>
      <c r="Q86" s="44"/>
      <c r="R86" s="40"/>
      <c r="S86" s="44"/>
      <c r="T86" s="44"/>
      <c r="U86" s="40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</row>
    <row r="87" spans="1:88" ht="15">
      <c r="A87" s="111" t="s">
        <v>168</v>
      </c>
      <c r="B87" s="46"/>
      <c r="C87" s="44"/>
      <c r="D87" s="46"/>
      <c r="E87" s="44"/>
      <c r="F87" s="46"/>
      <c r="G87" s="44"/>
      <c r="H87" s="46"/>
      <c r="I87" s="40"/>
      <c r="J87" s="44"/>
      <c r="K87" s="44"/>
      <c r="L87" s="40"/>
      <c r="M87" s="44"/>
      <c r="N87" s="44"/>
      <c r="O87" s="44"/>
      <c r="P87" s="51"/>
      <c r="Q87" s="44"/>
      <c r="R87" s="40"/>
      <c r="S87" s="44"/>
      <c r="T87" s="44"/>
      <c r="U87" s="40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</row>
    <row r="88" spans="1:88" ht="15">
      <c r="A88" s="111" t="s">
        <v>188</v>
      </c>
      <c r="B88" s="46"/>
      <c r="C88" s="44"/>
      <c r="D88" s="46"/>
      <c r="E88" s="44"/>
      <c r="F88" s="46"/>
      <c r="G88" s="44"/>
      <c r="H88" s="46"/>
      <c r="I88" s="40"/>
      <c r="J88" s="44"/>
      <c r="K88" s="44"/>
      <c r="L88" s="40"/>
      <c r="M88" s="44"/>
      <c r="N88" s="44"/>
      <c r="O88" s="44"/>
      <c r="P88" s="51"/>
      <c r="Q88" s="44"/>
      <c r="R88" s="40"/>
      <c r="S88" s="44"/>
      <c r="T88" s="44"/>
      <c r="U88" s="40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</row>
    <row r="89" spans="1:88" ht="15">
      <c r="A89" s="120" t="s">
        <v>224</v>
      </c>
      <c r="B89" s="114"/>
      <c r="C89" s="121"/>
      <c r="D89" s="114"/>
      <c r="E89" s="121"/>
      <c r="F89" s="114"/>
      <c r="G89" s="121"/>
      <c r="H89" s="114"/>
      <c r="I89" s="40"/>
      <c r="J89" s="44"/>
      <c r="K89" s="44"/>
      <c r="L89" s="40"/>
      <c r="M89" s="44"/>
      <c r="N89" s="44"/>
      <c r="O89" s="44"/>
      <c r="P89" s="51"/>
      <c r="Q89" s="44"/>
      <c r="R89" s="40"/>
      <c r="S89" s="44"/>
      <c r="T89" s="44"/>
      <c r="U89" s="40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</row>
    <row r="90" spans="1:12" s="9" customFormat="1" ht="9" customHeight="1">
      <c r="A90" s="91"/>
      <c r="B90" s="16"/>
      <c r="C90" s="18"/>
      <c r="D90" s="16"/>
      <c r="E90" s="15"/>
      <c r="F90" s="16"/>
      <c r="G90" s="18"/>
      <c r="H90" s="16"/>
      <c r="I90" s="16"/>
      <c r="J90" s="15"/>
      <c r="K90" s="18"/>
      <c r="L90" s="16"/>
    </row>
    <row r="91" spans="1:88" ht="15.75" thickBot="1">
      <c r="A91" s="135" t="s">
        <v>160</v>
      </c>
      <c r="B91" s="130">
        <f>SUM(B72:B89)</f>
        <v>0</v>
      </c>
      <c r="C91" s="130"/>
      <c r="D91" s="130">
        <f>SUM(D72:D89)</f>
        <v>0</v>
      </c>
      <c r="E91" s="131"/>
      <c r="F91" s="130">
        <f>SUM(F72:F89)</f>
        <v>0</v>
      </c>
      <c r="G91" s="130"/>
      <c r="H91" s="130">
        <f>SUM(H72:H89)</f>
        <v>0</v>
      </c>
      <c r="I91" s="40"/>
      <c r="J91" s="52"/>
      <c r="K91" s="44"/>
      <c r="L91" s="40"/>
      <c r="M91" s="52">
        <f>M23-M62+M85+M66</f>
        <v>0</v>
      </c>
      <c r="N91" s="44"/>
      <c r="O91" s="44"/>
      <c r="P91" s="52">
        <f>P23-P62+P85</f>
        <v>0</v>
      </c>
      <c r="Q91" s="44"/>
      <c r="R91" s="40"/>
      <c r="S91" s="52">
        <f>S23-S62+S85+S66</f>
        <v>0</v>
      </c>
      <c r="T91" s="44"/>
      <c r="U91" s="40"/>
      <c r="V91" s="52">
        <f>V23-V62+V85</f>
        <v>0</v>
      </c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</row>
    <row r="92" spans="1:88" ht="15.75" thickTop="1">
      <c r="A92" s="111"/>
      <c r="B92" s="46"/>
      <c r="C92" s="44"/>
      <c r="D92" s="46"/>
      <c r="E92" s="44"/>
      <c r="F92" s="46"/>
      <c r="G92" s="44"/>
      <c r="H92" s="46"/>
      <c r="I92" s="40"/>
      <c r="J92" s="52"/>
      <c r="K92" s="44"/>
      <c r="L92" s="40"/>
      <c r="M92" s="52"/>
      <c r="N92" s="44"/>
      <c r="O92" s="44"/>
      <c r="P92" s="52"/>
      <c r="Q92" s="44"/>
      <c r="R92" s="40"/>
      <c r="S92" s="52"/>
      <c r="T92" s="44"/>
      <c r="U92" s="40"/>
      <c r="V92" s="52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</row>
    <row r="93" spans="1:88" ht="15">
      <c r="A93" s="70" t="s">
        <v>66</v>
      </c>
      <c r="B93" s="46"/>
      <c r="C93" s="44"/>
      <c r="D93" s="46"/>
      <c r="E93" s="44"/>
      <c r="F93" s="46"/>
      <c r="G93" s="44"/>
      <c r="H93" s="46"/>
      <c r="I93" s="40"/>
      <c r="J93" s="52"/>
      <c r="K93" s="44"/>
      <c r="L93" s="40"/>
      <c r="M93" s="52"/>
      <c r="N93" s="44"/>
      <c r="O93" s="44"/>
      <c r="P93" s="52"/>
      <c r="Q93" s="44"/>
      <c r="R93" s="40"/>
      <c r="S93" s="52"/>
      <c r="T93" s="44"/>
      <c r="U93" s="40"/>
      <c r="V93" s="52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</row>
    <row r="94" spans="1:88" ht="15">
      <c r="A94" s="111" t="s">
        <v>143</v>
      </c>
      <c r="B94" s="118"/>
      <c r="C94" s="118"/>
      <c r="D94" s="118"/>
      <c r="E94" s="44"/>
      <c r="F94" s="118"/>
      <c r="G94" s="118"/>
      <c r="H94" s="118"/>
      <c r="I94" s="40"/>
      <c r="J94" s="52"/>
      <c r="K94" s="44"/>
      <c r="L94" s="40"/>
      <c r="M94" s="52"/>
      <c r="N94" s="44"/>
      <c r="O94" s="44"/>
      <c r="P94" s="52"/>
      <c r="Q94" s="44"/>
      <c r="R94" s="40"/>
      <c r="S94" s="52"/>
      <c r="T94" s="44"/>
      <c r="U94" s="40"/>
      <c r="V94" s="52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</row>
    <row r="95" spans="1:88" ht="15">
      <c r="A95" s="111" t="s">
        <v>144</v>
      </c>
      <c r="B95" s="46"/>
      <c r="C95" s="44"/>
      <c r="D95" s="46"/>
      <c r="E95" s="44"/>
      <c r="F95" s="46"/>
      <c r="G95" s="44"/>
      <c r="H95" s="46"/>
      <c r="I95" s="40"/>
      <c r="J95" s="52"/>
      <c r="K95" s="44"/>
      <c r="L95" s="40"/>
      <c r="M95" s="52"/>
      <c r="N95" s="44"/>
      <c r="O95" s="44"/>
      <c r="P95" s="52"/>
      <c r="Q95" s="44"/>
      <c r="R95" s="40"/>
      <c r="S95" s="52"/>
      <c r="T95" s="44"/>
      <c r="U95" s="40"/>
      <c r="V95" s="52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</row>
    <row r="96" spans="1:88" ht="15">
      <c r="A96" s="111" t="s">
        <v>87</v>
      </c>
      <c r="B96" s="46"/>
      <c r="C96" s="44"/>
      <c r="D96" s="46"/>
      <c r="E96" s="44"/>
      <c r="F96" s="46"/>
      <c r="G96" s="44"/>
      <c r="H96" s="46"/>
      <c r="I96" s="40"/>
      <c r="J96" s="52"/>
      <c r="K96" s="44"/>
      <c r="L96" s="40"/>
      <c r="M96" s="52"/>
      <c r="N96" s="44"/>
      <c r="O96" s="44"/>
      <c r="P96" s="52"/>
      <c r="Q96" s="44"/>
      <c r="R96" s="40"/>
      <c r="S96" s="52"/>
      <c r="T96" s="44"/>
      <c r="U96" s="40"/>
      <c r="V96" s="52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</row>
    <row r="97" spans="1:88" ht="15">
      <c r="A97" s="111" t="s">
        <v>17</v>
      </c>
      <c r="B97" s="46"/>
      <c r="C97" s="44"/>
      <c r="D97" s="46"/>
      <c r="E97" s="44"/>
      <c r="F97" s="46"/>
      <c r="G97" s="44"/>
      <c r="H97" s="46"/>
      <c r="I97" s="40"/>
      <c r="J97" s="52"/>
      <c r="K97" s="44"/>
      <c r="L97" s="40"/>
      <c r="M97" s="52"/>
      <c r="N97" s="44"/>
      <c r="O97" s="44"/>
      <c r="P97" s="52"/>
      <c r="Q97" s="44"/>
      <c r="R97" s="40"/>
      <c r="S97" s="52"/>
      <c r="T97" s="44"/>
      <c r="U97" s="40"/>
      <c r="V97" s="52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</row>
    <row r="98" spans="1:88" ht="15">
      <c r="A98" s="111" t="s">
        <v>145</v>
      </c>
      <c r="B98" s="46"/>
      <c r="C98" s="44"/>
      <c r="D98" s="46"/>
      <c r="E98" s="44"/>
      <c r="F98" s="118"/>
      <c r="G98" s="44"/>
      <c r="H98" s="118"/>
      <c r="I98" s="40"/>
      <c r="J98" s="52"/>
      <c r="K98" s="44"/>
      <c r="L98" s="40"/>
      <c r="M98" s="52"/>
      <c r="N98" s="44"/>
      <c r="O98" s="44"/>
      <c r="P98" s="52"/>
      <c r="Q98" s="44"/>
      <c r="R98" s="40"/>
      <c r="S98" s="52"/>
      <c r="T98" s="44"/>
      <c r="U98" s="40"/>
      <c r="V98" s="52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</row>
    <row r="99" spans="1:88" ht="15">
      <c r="A99" s="111" t="s">
        <v>174</v>
      </c>
      <c r="B99" s="46"/>
      <c r="C99" s="44"/>
      <c r="D99" s="46"/>
      <c r="E99" s="44"/>
      <c r="F99" s="46"/>
      <c r="G99" s="44"/>
      <c r="H99" s="46"/>
      <c r="I99" s="40"/>
      <c r="J99" s="52"/>
      <c r="K99" s="44"/>
      <c r="L99" s="40"/>
      <c r="M99" s="52"/>
      <c r="N99" s="44"/>
      <c r="O99" s="44"/>
      <c r="P99" s="52"/>
      <c r="Q99" s="44"/>
      <c r="R99" s="40"/>
      <c r="S99" s="52"/>
      <c r="T99" s="44"/>
      <c r="U99" s="40"/>
      <c r="V99" s="52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</row>
    <row r="100" spans="1:88" ht="15">
      <c r="A100" s="111" t="s">
        <v>212</v>
      </c>
      <c r="B100" s="46"/>
      <c r="C100" s="44"/>
      <c r="D100" s="46"/>
      <c r="E100" s="44"/>
      <c r="F100" s="46"/>
      <c r="G100" s="44"/>
      <c r="H100" s="46"/>
      <c r="I100" s="40"/>
      <c r="J100" s="52"/>
      <c r="K100" s="44"/>
      <c r="L100" s="40"/>
      <c r="M100" s="52"/>
      <c r="N100" s="44"/>
      <c r="O100" s="44"/>
      <c r="P100" s="52"/>
      <c r="Q100" s="44"/>
      <c r="R100" s="40"/>
      <c r="S100" s="52"/>
      <c r="T100" s="44"/>
      <c r="U100" s="40"/>
      <c r="V100" s="52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</row>
    <row r="101" spans="1:88" ht="15">
      <c r="A101" s="111" t="s">
        <v>233</v>
      </c>
      <c r="B101" s="46"/>
      <c r="C101" s="44"/>
      <c r="D101" s="46"/>
      <c r="E101" s="44"/>
      <c r="F101" s="46"/>
      <c r="G101" s="44"/>
      <c r="H101" s="46"/>
      <c r="I101" s="40"/>
      <c r="J101" s="52"/>
      <c r="K101" s="44"/>
      <c r="L101" s="40"/>
      <c r="M101" s="52"/>
      <c r="N101" s="44"/>
      <c r="O101" s="44"/>
      <c r="P101" s="52"/>
      <c r="Q101" s="44"/>
      <c r="R101" s="40"/>
      <c r="S101" s="52"/>
      <c r="T101" s="44"/>
      <c r="U101" s="40"/>
      <c r="V101" s="52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</row>
    <row r="102" spans="1:88" ht="15">
      <c r="A102" s="111" t="s">
        <v>234</v>
      </c>
      <c r="B102" s="46"/>
      <c r="C102" s="44"/>
      <c r="D102" s="46"/>
      <c r="E102" s="44"/>
      <c r="F102" s="46"/>
      <c r="G102" s="44"/>
      <c r="H102" s="46"/>
      <c r="I102" s="40"/>
      <c r="J102" s="52"/>
      <c r="K102" s="44"/>
      <c r="L102" s="40"/>
      <c r="M102" s="52"/>
      <c r="N102" s="44"/>
      <c r="O102" s="44"/>
      <c r="P102" s="52"/>
      <c r="Q102" s="44"/>
      <c r="R102" s="40"/>
      <c r="S102" s="52"/>
      <c r="T102" s="44"/>
      <c r="U102" s="40"/>
      <c r="V102" s="52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</row>
    <row r="103" spans="1:88" ht="15">
      <c r="A103" s="111"/>
      <c r="B103" s="46"/>
      <c r="C103" s="44"/>
      <c r="D103" s="46"/>
      <c r="E103" s="44"/>
      <c r="F103" s="46"/>
      <c r="G103" s="44"/>
      <c r="H103" s="46"/>
      <c r="I103" s="40"/>
      <c r="J103" s="52"/>
      <c r="K103" s="44"/>
      <c r="L103" s="40"/>
      <c r="M103" s="52"/>
      <c r="N103" s="44"/>
      <c r="O103" s="44"/>
      <c r="P103" s="52"/>
      <c r="Q103" s="44"/>
      <c r="R103" s="40"/>
      <c r="S103" s="52"/>
      <c r="T103" s="44"/>
      <c r="U103" s="40"/>
      <c r="V103" s="52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</row>
    <row r="104" spans="1:88" ht="15">
      <c r="A104" s="111"/>
      <c r="B104" s="46"/>
      <c r="C104" s="44"/>
      <c r="D104" s="46"/>
      <c r="E104" s="44"/>
      <c r="F104" s="46"/>
      <c r="G104" s="44"/>
      <c r="H104" s="46"/>
      <c r="I104" s="40"/>
      <c r="J104" s="52"/>
      <c r="K104" s="44"/>
      <c r="L104" s="40"/>
      <c r="M104" s="52"/>
      <c r="N104" s="44"/>
      <c r="O104" s="44"/>
      <c r="P104" s="52"/>
      <c r="Q104" s="44"/>
      <c r="R104" s="40"/>
      <c r="S104" s="52"/>
      <c r="T104" s="44"/>
      <c r="U104" s="40"/>
      <c r="V104" s="52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</row>
    <row r="105" spans="1:88" ht="15">
      <c r="A105" s="111"/>
      <c r="B105" s="46"/>
      <c r="C105" s="44"/>
      <c r="D105" s="46"/>
      <c r="E105" s="44"/>
      <c r="F105" s="46"/>
      <c r="G105" s="44"/>
      <c r="H105" s="46"/>
      <c r="I105" s="40"/>
      <c r="J105" s="52"/>
      <c r="K105" s="44"/>
      <c r="L105" s="40"/>
      <c r="M105" s="52"/>
      <c r="N105" s="44"/>
      <c r="O105" s="44"/>
      <c r="P105" s="52"/>
      <c r="Q105" s="44"/>
      <c r="R105" s="40"/>
      <c r="S105" s="52"/>
      <c r="T105" s="44"/>
      <c r="U105" s="40"/>
      <c r="V105" s="52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</row>
    <row r="106" spans="1:88" ht="15">
      <c r="A106" s="111"/>
      <c r="B106" s="46"/>
      <c r="C106" s="44"/>
      <c r="D106" s="46"/>
      <c r="E106" s="44"/>
      <c r="F106" s="46"/>
      <c r="G106" s="44"/>
      <c r="H106" s="46"/>
      <c r="I106" s="40"/>
      <c r="J106" s="44"/>
      <c r="K106" s="44"/>
      <c r="L106" s="40"/>
      <c r="M106" s="44"/>
      <c r="N106" s="44"/>
      <c r="O106" s="44"/>
      <c r="P106" s="44"/>
      <c r="Q106" s="44"/>
      <c r="R106" s="40"/>
      <c r="S106" s="44"/>
      <c r="T106" s="44"/>
      <c r="U106" s="40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</row>
    <row r="107" spans="1:88" ht="15">
      <c r="A107" s="36" t="s">
        <v>29</v>
      </c>
      <c r="B107" s="46"/>
      <c r="C107" s="44"/>
      <c r="D107" s="46"/>
      <c r="E107" s="44"/>
      <c r="F107" s="46"/>
      <c r="G107" s="44"/>
      <c r="H107" s="46"/>
      <c r="I107" s="40"/>
      <c r="J107" s="44"/>
      <c r="K107" s="44"/>
      <c r="L107" s="40"/>
      <c r="M107" s="44"/>
      <c r="N107" s="44"/>
      <c r="O107" s="44"/>
      <c r="P107" s="44"/>
      <c r="Q107" s="44"/>
      <c r="R107" s="40"/>
      <c r="S107" s="44"/>
      <c r="T107" s="44"/>
      <c r="U107" s="40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</row>
    <row r="108" spans="1:88" ht="15">
      <c r="A108" s="45"/>
      <c r="B108" s="46"/>
      <c r="C108" s="44"/>
      <c r="D108" s="46"/>
      <c r="E108" s="44"/>
      <c r="F108" s="46"/>
      <c r="G108" s="44"/>
      <c r="H108" s="46"/>
      <c r="I108" s="40"/>
      <c r="J108" s="44"/>
      <c r="K108" s="44"/>
      <c r="L108" s="40"/>
      <c r="M108" s="44"/>
      <c r="N108" s="44"/>
      <c r="O108" s="44"/>
      <c r="P108" s="44"/>
      <c r="Q108" s="44"/>
      <c r="R108" s="40"/>
      <c r="S108" s="44"/>
      <c r="T108" s="44"/>
      <c r="U108" s="40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</row>
    <row r="109" spans="1:88" ht="15">
      <c r="A109" s="112"/>
      <c r="C109" s="44"/>
      <c r="E109" s="44"/>
      <c r="G109" s="44"/>
      <c r="I109" s="40"/>
      <c r="J109" s="44"/>
      <c r="K109" s="44"/>
      <c r="L109" s="40"/>
      <c r="M109" s="44"/>
      <c r="N109" s="44"/>
      <c r="O109" s="44"/>
      <c r="P109" s="44"/>
      <c r="Q109" s="44"/>
      <c r="R109" s="40"/>
      <c r="S109" s="44"/>
      <c r="T109" s="44"/>
      <c r="U109" s="40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</row>
    <row r="110" spans="1:88" ht="15">
      <c r="A110" s="111"/>
      <c r="E110" s="44"/>
      <c r="I110" s="40"/>
      <c r="J110" s="44"/>
      <c r="K110" s="44"/>
      <c r="L110" s="40"/>
      <c r="M110" s="44"/>
      <c r="N110" s="44"/>
      <c r="O110" s="44"/>
      <c r="P110" s="44"/>
      <c r="Q110" s="44"/>
      <c r="R110" s="40"/>
      <c r="S110" s="44"/>
      <c r="T110" s="44"/>
      <c r="U110" s="40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</row>
    <row r="111" spans="5:88" ht="15">
      <c r="E111" s="44"/>
      <c r="I111" s="40"/>
      <c r="J111" s="44"/>
      <c r="K111" s="44"/>
      <c r="L111" s="40"/>
      <c r="M111" s="44"/>
      <c r="N111" s="44"/>
      <c r="O111" s="44"/>
      <c r="P111" s="44"/>
      <c r="Q111" s="44"/>
      <c r="R111" s="40"/>
      <c r="S111" s="44"/>
      <c r="T111" s="44"/>
      <c r="U111" s="40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</row>
  </sheetData>
  <mergeCells count="2">
    <mergeCell ref="B5:D5"/>
    <mergeCell ref="F5:H5"/>
  </mergeCells>
  <printOptions/>
  <pageMargins left="0.5" right="0" top="0.25" bottom="0.3" header="0.5" footer="0.18"/>
  <pageSetup cellComments="asDisplayed" firstPageNumber="1" useFirstPageNumber="1" fitToHeight="0" horizontalDpi="600" verticalDpi="600" orientation="portrait" scale="70" r:id="rId1"/>
  <headerFooter alignWithMargins="0">
    <oddFooter>&amp;R&amp;"Times New Roman,Regular"&amp;9Page &amp;P of 2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6.7109375" style="61" customWidth="1"/>
    <col min="2" max="2" width="23.140625" style="61" customWidth="1"/>
    <col min="3" max="3" width="2.28125" style="61" customWidth="1"/>
    <col min="4" max="4" width="23.140625" style="61" customWidth="1"/>
    <col min="5" max="5" width="2.28125" style="61" customWidth="1"/>
    <col min="6" max="6" width="24.00390625" style="61" customWidth="1"/>
    <col min="7" max="7" width="2.28125" style="61" customWidth="1"/>
    <col min="8" max="8" width="15.7109375" style="61" customWidth="1"/>
    <col min="9" max="9" width="0.85546875" style="61" customWidth="1"/>
    <col min="10" max="10" width="15.7109375" style="62" customWidth="1"/>
    <col min="11" max="16384" width="9.140625" style="61" customWidth="1"/>
  </cols>
  <sheetData>
    <row r="1" spans="1:10" s="55" customFormat="1" ht="18">
      <c r="A1" s="23" t="s">
        <v>30</v>
      </c>
      <c r="I1" s="2"/>
      <c r="J1" s="3"/>
    </row>
    <row r="2" spans="1:10" s="55" customFormat="1" ht="18">
      <c r="A2" s="23" t="s">
        <v>228</v>
      </c>
      <c r="J2" s="56"/>
    </row>
    <row r="3" spans="1:10" s="55" customFormat="1" ht="18">
      <c r="A3" s="119" t="s">
        <v>216</v>
      </c>
      <c r="J3" s="56"/>
    </row>
    <row r="4" spans="1:10" s="28" customFormat="1" ht="15">
      <c r="A4" s="101"/>
      <c r="B4" s="101"/>
      <c r="C4" s="101"/>
      <c r="D4" s="101"/>
      <c r="E4" s="101"/>
      <c r="F4" s="101"/>
      <c r="G4" s="101"/>
      <c r="H4" s="101"/>
      <c r="I4" s="101"/>
      <c r="J4" s="59"/>
    </row>
    <row r="5" spans="2:10" ht="51" customHeight="1">
      <c r="B5" s="136" t="s">
        <v>80</v>
      </c>
      <c r="C5" s="64"/>
      <c r="D5" s="136" t="s">
        <v>189</v>
      </c>
      <c r="E5" s="65"/>
      <c r="F5" s="66" t="s">
        <v>190</v>
      </c>
      <c r="G5" s="63"/>
      <c r="H5" s="149" t="s">
        <v>81</v>
      </c>
      <c r="I5" s="149"/>
      <c r="J5" s="149"/>
    </row>
    <row r="6" spans="1:10" ht="13.5">
      <c r="A6" s="137"/>
      <c r="B6" s="67">
        <v>2004</v>
      </c>
      <c r="C6" s="137"/>
      <c r="D6" s="67">
        <v>2004</v>
      </c>
      <c r="E6" s="137"/>
      <c r="F6" s="67">
        <v>2004</v>
      </c>
      <c r="G6" s="137"/>
      <c r="H6" s="67">
        <v>2004</v>
      </c>
      <c r="I6" s="137"/>
      <c r="J6" s="67">
        <v>2003</v>
      </c>
    </row>
    <row r="7" s="28" customFormat="1" ht="15">
      <c r="A7" s="31" t="s">
        <v>0</v>
      </c>
    </row>
    <row r="8" spans="1:10" s="28" customFormat="1" ht="15">
      <c r="A8" s="28" t="s">
        <v>31</v>
      </c>
      <c r="B8" s="57"/>
      <c r="C8" s="57"/>
      <c r="D8" s="57"/>
      <c r="E8" s="58"/>
      <c r="F8" s="57"/>
      <c r="G8" s="57"/>
      <c r="H8" s="58"/>
      <c r="I8" s="58"/>
      <c r="J8" s="58"/>
    </row>
    <row r="9" spans="1:10" s="28" customFormat="1" ht="15">
      <c r="A9" s="28" t="s">
        <v>57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s="28" customFormat="1" ht="15">
      <c r="A10" s="28" t="s">
        <v>58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s="28" customFormat="1" ht="15">
      <c r="A11" s="28" t="s">
        <v>169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s="28" customFormat="1" ht="15">
      <c r="A12" s="28" t="s">
        <v>32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s="28" customFormat="1" ht="15">
      <c r="A13" s="28" t="s">
        <v>33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s="28" customFormat="1" ht="15">
      <c r="A14" s="28" t="s">
        <v>35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s="28" customFormat="1" ht="15">
      <c r="A15" s="101" t="s">
        <v>34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2" s="9" customFormat="1" ht="9" customHeight="1">
      <c r="A16" s="91"/>
      <c r="B16" s="16"/>
      <c r="C16" s="18"/>
      <c r="D16" s="16"/>
      <c r="E16" s="15"/>
      <c r="F16" s="16"/>
      <c r="G16" s="18"/>
      <c r="H16" s="16"/>
      <c r="I16" s="16"/>
      <c r="J16" s="15"/>
      <c r="K16" s="18"/>
      <c r="L16" s="16"/>
    </row>
    <row r="17" spans="1:10" s="28" customFormat="1" ht="15">
      <c r="A17" s="100" t="s">
        <v>131</v>
      </c>
      <c r="B17" s="138">
        <f>SUM(B8:B15)</f>
        <v>0</v>
      </c>
      <c r="C17" s="138"/>
      <c r="D17" s="138">
        <f>SUM(D8:D15)</f>
        <v>0</v>
      </c>
      <c r="E17" s="138"/>
      <c r="F17" s="138">
        <f>SUM(F8:F15)</f>
        <v>0</v>
      </c>
      <c r="G17" s="138"/>
      <c r="H17" s="138">
        <f>SUM(H8:H15)</f>
        <v>0</v>
      </c>
      <c r="I17" s="138"/>
      <c r="J17" s="138">
        <f>SUM(J8:J15)</f>
        <v>0</v>
      </c>
    </row>
    <row r="18" spans="2:10" s="28" customFormat="1" ht="15">
      <c r="B18" s="49"/>
      <c r="C18" s="49"/>
      <c r="D18" s="49"/>
      <c r="E18" s="49"/>
      <c r="F18" s="49"/>
      <c r="G18" s="49"/>
      <c r="H18" s="49"/>
      <c r="I18" s="49"/>
      <c r="J18" s="49"/>
    </row>
    <row r="19" spans="1:10" s="28" customFormat="1" ht="15">
      <c r="A19" s="23" t="s">
        <v>2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28" customFormat="1" ht="15">
      <c r="A20" s="28" t="s">
        <v>36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s="28" customFormat="1" ht="15">
      <c r="A21" s="28" t="s">
        <v>180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s="28" customFormat="1" ht="15">
      <c r="A22" s="101" t="s">
        <v>37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2" s="9" customFormat="1" ht="9" customHeight="1">
      <c r="A23" s="91"/>
      <c r="B23" s="16"/>
      <c r="C23" s="18"/>
      <c r="D23" s="16"/>
      <c r="E23" s="15"/>
      <c r="F23" s="16"/>
      <c r="G23" s="18"/>
      <c r="H23" s="16"/>
      <c r="I23" s="16"/>
      <c r="J23" s="15"/>
      <c r="K23" s="18"/>
      <c r="L23" s="16"/>
    </row>
    <row r="24" spans="1:10" s="28" customFormat="1" ht="15">
      <c r="A24" s="100" t="s">
        <v>132</v>
      </c>
      <c r="B24" s="138">
        <f>SUM(B20:B23)</f>
        <v>0</v>
      </c>
      <c r="C24" s="138"/>
      <c r="D24" s="138">
        <f>SUM(D20:D23)</f>
        <v>0</v>
      </c>
      <c r="E24" s="138"/>
      <c r="F24" s="138">
        <f>SUM(F20:F23)</f>
        <v>0</v>
      </c>
      <c r="G24" s="138"/>
      <c r="H24" s="138">
        <f>SUM(H20:H23)</f>
        <v>0</v>
      </c>
      <c r="I24" s="138"/>
      <c r="J24" s="138">
        <f>SUM(J20:J23)</f>
        <v>0</v>
      </c>
    </row>
    <row r="25" spans="2:10" s="28" customFormat="1" ht="15">
      <c r="B25" s="49"/>
      <c r="C25" s="49"/>
      <c r="D25" s="49"/>
      <c r="E25" s="49"/>
      <c r="F25" s="49"/>
      <c r="G25" s="49"/>
      <c r="H25" s="49"/>
      <c r="I25" s="49"/>
      <c r="J25" s="49"/>
    </row>
    <row r="26" spans="1:10" s="28" customFormat="1" ht="15">
      <c r="A26" s="23" t="s">
        <v>84</v>
      </c>
      <c r="B26" s="49"/>
      <c r="C26" s="49"/>
      <c r="D26" s="60"/>
      <c r="E26" s="49"/>
      <c r="F26" s="49"/>
      <c r="G26" s="49"/>
      <c r="H26" s="49"/>
      <c r="I26" s="49"/>
      <c r="J26" s="49"/>
    </row>
    <row r="27" spans="1:10" s="28" customFormat="1" ht="15">
      <c r="A27" s="23" t="s">
        <v>155</v>
      </c>
      <c r="B27" s="49"/>
      <c r="C27" s="49"/>
      <c r="D27" s="60"/>
      <c r="E27" s="49"/>
      <c r="F27" s="49"/>
      <c r="G27" s="49"/>
      <c r="H27" s="49"/>
      <c r="I27" s="49"/>
      <c r="J27" s="49"/>
    </row>
    <row r="28" spans="1:10" s="28" customFormat="1" ht="15">
      <c r="A28" s="28" t="s">
        <v>38</v>
      </c>
      <c r="B28" s="49">
        <f>B17-B24</f>
        <v>0</v>
      </c>
      <c r="C28" s="49"/>
      <c r="D28" s="60"/>
      <c r="E28" s="49"/>
      <c r="F28" s="49">
        <f>F17-F24</f>
        <v>0</v>
      </c>
      <c r="G28" s="49"/>
      <c r="H28" s="49">
        <f>SUM(B28:G28)</f>
        <v>0</v>
      </c>
      <c r="I28" s="49"/>
      <c r="J28" s="49"/>
    </row>
    <row r="29" spans="1:10" s="28" customFormat="1" ht="15">
      <c r="A29" s="101" t="s">
        <v>39</v>
      </c>
      <c r="B29" s="59"/>
      <c r="C29" s="59"/>
      <c r="D29" s="59">
        <f>D17-D24</f>
        <v>0</v>
      </c>
      <c r="E29" s="59"/>
      <c r="F29" s="59"/>
      <c r="G29" s="59"/>
      <c r="H29" s="59">
        <f>SUM(B29:G29)</f>
        <v>0</v>
      </c>
      <c r="I29" s="59"/>
      <c r="J29" s="59"/>
    </row>
    <row r="30" spans="1:12" s="9" customFormat="1" ht="9" customHeight="1">
      <c r="A30" s="91"/>
      <c r="B30" s="16"/>
      <c r="C30" s="18"/>
      <c r="D30" s="16"/>
      <c r="E30" s="15"/>
      <c r="F30" s="16"/>
      <c r="G30" s="18"/>
      <c r="H30" s="16"/>
      <c r="I30" s="16"/>
      <c r="J30" s="15"/>
      <c r="K30" s="18"/>
      <c r="L30" s="16"/>
    </row>
    <row r="31" spans="1:10" s="28" customFormat="1" ht="15">
      <c r="A31" s="28" t="s">
        <v>85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 s="28" customFormat="1" ht="15.75" thickBot="1">
      <c r="A32" s="139" t="s">
        <v>151</v>
      </c>
      <c r="B32" s="140">
        <f>SUM(B28:B31)</f>
        <v>0</v>
      </c>
      <c r="C32" s="140"/>
      <c r="D32" s="140">
        <f>SUM(D28:D31)</f>
        <v>0</v>
      </c>
      <c r="E32" s="140"/>
      <c r="F32" s="140">
        <f>SUM(F28:F31)</f>
        <v>0</v>
      </c>
      <c r="G32" s="140"/>
      <c r="H32" s="140">
        <f>SUM(H28:H31)</f>
        <v>0</v>
      </c>
      <c r="I32" s="140"/>
      <c r="J32" s="140">
        <f>SUM(J28:J31)</f>
        <v>0</v>
      </c>
    </row>
    <row r="33" spans="2:9" ht="14.25" thickTop="1">
      <c r="B33" s="62"/>
      <c r="C33" s="62"/>
      <c r="D33" s="62"/>
      <c r="E33" s="62"/>
      <c r="F33" s="62"/>
      <c r="G33" s="62"/>
      <c r="H33" s="62"/>
      <c r="I33" s="62"/>
    </row>
    <row r="34" ht="15">
      <c r="A34" s="28" t="s">
        <v>29</v>
      </c>
    </row>
  </sheetData>
  <mergeCells count="1">
    <mergeCell ref="H5:J5"/>
  </mergeCells>
  <printOptions/>
  <pageMargins left="0.25" right="0.25" top="0.5" bottom="1" header="0.5" footer="0.3"/>
  <pageSetup fitToHeight="1" fitToWidth="1" horizontalDpi="300" verticalDpi="3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8.28125" style="61" bestFit="1" customWidth="1"/>
    <col min="2" max="2" width="23.140625" style="61" customWidth="1"/>
    <col min="3" max="3" width="2.28125" style="61" customWidth="1"/>
    <col min="4" max="4" width="23.140625" style="61" customWidth="1"/>
    <col min="5" max="5" width="2.28125" style="61" customWidth="1"/>
    <col min="6" max="6" width="23.140625" style="61" customWidth="1"/>
    <col min="7" max="7" width="2.28125" style="61" customWidth="1"/>
    <col min="8" max="8" width="15.7109375" style="61" customWidth="1"/>
    <col min="9" max="9" width="0.85546875" style="61" customWidth="1"/>
    <col min="10" max="10" width="15.7109375" style="62" customWidth="1"/>
    <col min="11" max="11" width="11.57421875" style="61" bestFit="1" customWidth="1"/>
    <col min="12" max="16384" width="9.140625" style="61" customWidth="1"/>
  </cols>
  <sheetData>
    <row r="1" spans="1:10" s="55" customFormat="1" ht="18">
      <c r="A1" s="23" t="s">
        <v>30</v>
      </c>
      <c r="I1" s="2"/>
      <c r="J1" s="3"/>
    </row>
    <row r="2" spans="1:10" s="55" customFormat="1" ht="18">
      <c r="A2" s="23" t="s">
        <v>227</v>
      </c>
      <c r="J2" s="56"/>
    </row>
    <row r="3" spans="1:10" s="55" customFormat="1" ht="18">
      <c r="A3" s="22" t="s">
        <v>226</v>
      </c>
      <c r="J3" s="56"/>
    </row>
    <row r="4" spans="1:10" s="28" customFormat="1" ht="15">
      <c r="A4" s="101"/>
      <c r="B4" s="141"/>
      <c r="C4" s="142"/>
      <c r="D4" s="141"/>
      <c r="E4" s="141"/>
      <c r="F4" s="141"/>
      <c r="G4" s="141"/>
      <c r="H4" s="150"/>
      <c r="I4" s="150"/>
      <c r="J4" s="150"/>
    </row>
    <row r="5" spans="2:10" ht="51" customHeight="1">
      <c r="B5" s="63" t="s">
        <v>80</v>
      </c>
      <c r="C5" s="64"/>
      <c r="D5" s="63" t="s">
        <v>189</v>
      </c>
      <c r="E5" s="65"/>
      <c r="F5" s="66" t="s">
        <v>190</v>
      </c>
      <c r="G5" s="63"/>
      <c r="H5" s="149" t="s">
        <v>81</v>
      </c>
      <c r="I5" s="149"/>
      <c r="J5" s="149"/>
    </row>
    <row r="6" spans="1:10" ht="13.5">
      <c r="A6" s="137"/>
      <c r="B6" s="67">
        <v>2004</v>
      </c>
      <c r="C6" s="137"/>
      <c r="D6" s="67">
        <v>2004</v>
      </c>
      <c r="E6" s="137"/>
      <c r="F6" s="67">
        <v>2004</v>
      </c>
      <c r="G6" s="137"/>
      <c r="H6" s="67">
        <v>2004</v>
      </c>
      <c r="I6" s="137"/>
      <c r="J6" s="67">
        <v>2003</v>
      </c>
    </row>
    <row r="7" spans="1:10" s="28" customFormat="1" ht="15">
      <c r="A7" s="31" t="s">
        <v>127</v>
      </c>
      <c r="J7" s="49"/>
    </row>
    <row r="8" spans="1:10" s="28" customFormat="1" ht="15">
      <c r="A8" s="28" t="s">
        <v>40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s="28" customFormat="1" ht="15">
      <c r="A9" s="28" t="s">
        <v>59</v>
      </c>
      <c r="B9" s="49"/>
      <c r="C9" s="49"/>
      <c r="D9" s="58"/>
      <c r="E9" s="49"/>
      <c r="F9" s="60"/>
      <c r="G9" s="49"/>
      <c r="H9" s="58">
        <f>SUM(B9:F9)</f>
        <v>0</v>
      </c>
      <c r="I9" s="49"/>
      <c r="J9" s="58"/>
    </row>
    <row r="10" spans="1:10" s="28" customFormat="1" ht="15">
      <c r="A10" s="28" t="s">
        <v>41</v>
      </c>
      <c r="B10" s="68"/>
      <c r="C10" s="49"/>
      <c r="D10" s="60"/>
      <c r="E10" s="49"/>
      <c r="F10" s="60"/>
      <c r="G10" s="49"/>
      <c r="H10" s="49">
        <f>SUM(B10:F10)</f>
        <v>0</v>
      </c>
      <c r="I10" s="49"/>
      <c r="J10" s="60"/>
    </row>
    <row r="11" spans="1:10" s="28" customFormat="1" ht="15">
      <c r="A11" s="101" t="s">
        <v>159</v>
      </c>
      <c r="B11" s="59"/>
      <c r="C11" s="59"/>
      <c r="D11" s="59"/>
      <c r="E11" s="59"/>
      <c r="F11" s="59"/>
      <c r="G11" s="59"/>
      <c r="H11" s="59">
        <f>SUM(B11:F11)</f>
        <v>0</v>
      </c>
      <c r="I11" s="59"/>
      <c r="J11" s="59"/>
    </row>
    <row r="12" spans="1:12" s="9" customFormat="1" ht="9" customHeight="1">
      <c r="A12" s="91"/>
      <c r="B12" s="16"/>
      <c r="C12" s="18"/>
      <c r="D12" s="16"/>
      <c r="E12" s="15"/>
      <c r="F12" s="16"/>
      <c r="G12" s="18"/>
      <c r="H12" s="16"/>
      <c r="I12" s="16"/>
      <c r="J12" s="15"/>
      <c r="K12" s="18"/>
      <c r="L12" s="16"/>
    </row>
    <row r="13" spans="1:10" s="23" customFormat="1" ht="15">
      <c r="A13" s="100" t="s">
        <v>146</v>
      </c>
      <c r="B13" s="138">
        <f>SUM(B9:B11)</f>
        <v>0</v>
      </c>
      <c r="C13" s="138"/>
      <c r="D13" s="138">
        <f>SUM(D9:D11)</f>
        <v>0</v>
      </c>
      <c r="E13" s="138"/>
      <c r="F13" s="138"/>
      <c r="G13" s="138"/>
      <c r="H13" s="138">
        <f>SUM(H9:H11)</f>
        <v>0</v>
      </c>
      <c r="I13" s="138"/>
      <c r="J13" s="138">
        <f>SUM(J9:J11)</f>
        <v>0</v>
      </c>
    </row>
    <row r="14" spans="2:10" s="28" customFormat="1" ht="15">
      <c r="B14" s="60"/>
      <c r="C14" s="49"/>
      <c r="D14" s="60"/>
      <c r="E14" s="49"/>
      <c r="F14" s="60"/>
      <c r="G14" s="49"/>
      <c r="H14" s="60"/>
      <c r="I14" s="49"/>
      <c r="J14" s="60"/>
    </row>
    <row r="15" spans="1:10" s="28" customFormat="1" ht="15">
      <c r="A15" s="28" t="s">
        <v>229</v>
      </c>
      <c r="B15" s="60"/>
      <c r="C15" s="49"/>
      <c r="D15" s="60"/>
      <c r="E15" s="49"/>
      <c r="F15" s="60"/>
      <c r="G15" s="49"/>
      <c r="H15" s="60"/>
      <c r="I15" s="49"/>
      <c r="J15" s="60"/>
    </row>
    <row r="16" spans="1:10" s="28" customFormat="1" ht="15">
      <c r="A16" s="28" t="s">
        <v>214</v>
      </c>
      <c r="B16" s="49"/>
      <c r="C16" s="49"/>
      <c r="D16" s="49"/>
      <c r="E16" s="49"/>
      <c r="F16" s="58"/>
      <c r="G16" s="49"/>
      <c r="H16" s="49">
        <f>SUM(B16:F16)</f>
        <v>0</v>
      </c>
      <c r="I16" s="49"/>
      <c r="J16" s="49"/>
    </row>
    <row r="17" spans="1:11" s="28" customFormat="1" ht="15">
      <c r="A17" s="28" t="s">
        <v>42</v>
      </c>
      <c r="B17" s="49"/>
      <c r="C17" s="49"/>
      <c r="D17" s="49"/>
      <c r="E17" s="49"/>
      <c r="F17" s="49"/>
      <c r="G17" s="49"/>
      <c r="H17" s="49">
        <f>SUM(B17:F17)</f>
        <v>0</v>
      </c>
      <c r="I17" s="49"/>
      <c r="J17" s="49"/>
      <c r="K17" s="49"/>
    </row>
    <row r="18" spans="1:10" s="28" customFormat="1" ht="15">
      <c r="A18" s="28" t="s">
        <v>43</v>
      </c>
      <c r="B18" s="49"/>
      <c r="C18" s="49"/>
      <c r="D18" s="49"/>
      <c r="E18" s="49"/>
      <c r="F18" s="49"/>
      <c r="G18" s="49"/>
      <c r="H18" s="49">
        <f>SUM(B18:F18)</f>
        <v>0</v>
      </c>
      <c r="I18" s="49"/>
      <c r="J18" s="49"/>
    </row>
    <row r="19" spans="1:10" s="28" customFormat="1" ht="15">
      <c r="A19" s="101" t="s">
        <v>231</v>
      </c>
      <c r="B19" s="59"/>
      <c r="C19" s="59"/>
      <c r="D19" s="59"/>
      <c r="E19" s="59"/>
      <c r="F19" s="59"/>
      <c r="G19" s="59"/>
      <c r="H19" s="59">
        <f>SUM(B19:F19)</f>
        <v>0</v>
      </c>
      <c r="I19" s="59"/>
      <c r="J19" s="59"/>
    </row>
    <row r="20" spans="1:12" s="9" customFormat="1" ht="9" customHeight="1">
      <c r="A20" s="91"/>
      <c r="B20" s="16"/>
      <c r="C20" s="18"/>
      <c r="D20" s="16"/>
      <c r="E20" s="15"/>
      <c r="F20" s="16"/>
      <c r="G20" s="18"/>
      <c r="H20" s="16"/>
      <c r="I20" s="16"/>
      <c r="J20" s="15"/>
      <c r="K20" s="18"/>
      <c r="L20" s="16"/>
    </row>
    <row r="21" spans="1:10" s="23" customFormat="1" ht="15">
      <c r="A21" s="100" t="s">
        <v>230</v>
      </c>
      <c r="B21" s="138">
        <f>SUM(B16:B20)</f>
        <v>0</v>
      </c>
      <c r="C21" s="138"/>
      <c r="D21" s="138">
        <f>SUM(D16:D20)</f>
        <v>0</v>
      </c>
      <c r="E21" s="138"/>
      <c r="F21" s="138">
        <f>SUM(F16:F20)</f>
        <v>0</v>
      </c>
      <c r="G21" s="138"/>
      <c r="H21" s="138">
        <f>SUM(H16:H20)</f>
        <v>0</v>
      </c>
      <c r="I21" s="138"/>
      <c r="J21" s="138">
        <f>SUM(J16:J20)</f>
        <v>0</v>
      </c>
    </row>
    <row r="22" spans="1:12" s="9" customFormat="1" ht="9" customHeight="1">
      <c r="A22" s="91"/>
      <c r="B22" s="16"/>
      <c r="C22" s="18"/>
      <c r="D22" s="16"/>
      <c r="E22" s="15"/>
      <c r="F22" s="16"/>
      <c r="G22" s="18"/>
      <c r="H22" s="16"/>
      <c r="I22" s="16"/>
      <c r="J22" s="15"/>
      <c r="K22" s="18"/>
      <c r="L22" s="16"/>
    </row>
    <row r="23" spans="1:10" s="28" customFormat="1" ht="15">
      <c r="A23" s="101" t="s">
        <v>156</v>
      </c>
      <c r="B23" s="59"/>
      <c r="C23" s="59"/>
      <c r="D23" s="59"/>
      <c r="E23" s="59"/>
      <c r="F23" s="59"/>
      <c r="G23" s="59"/>
      <c r="H23" s="59">
        <f>SUM(B23:F23)</f>
        <v>0</v>
      </c>
      <c r="I23" s="59"/>
      <c r="J23" s="59"/>
    </row>
    <row r="24" spans="1:12" s="9" customFormat="1" ht="9" customHeight="1">
      <c r="A24" s="91"/>
      <c r="B24" s="16"/>
      <c r="C24" s="18"/>
      <c r="D24" s="16"/>
      <c r="E24" s="15"/>
      <c r="F24" s="16"/>
      <c r="G24" s="18"/>
      <c r="H24" s="16"/>
      <c r="I24" s="16"/>
      <c r="J24" s="15"/>
      <c r="K24" s="18"/>
      <c r="L24" s="16"/>
    </row>
    <row r="25" spans="1:10" s="23" customFormat="1" ht="15">
      <c r="A25" s="100" t="s">
        <v>204</v>
      </c>
      <c r="B25" s="138">
        <f>B13+B21+B23</f>
        <v>0</v>
      </c>
      <c r="C25" s="138"/>
      <c r="D25" s="138">
        <f>D13+D21+D23</f>
        <v>0</v>
      </c>
      <c r="E25" s="138"/>
      <c r="F25" s="138">
        <f>F13+F21+F23</f>
        <v>0</v>
      </c>
      <c r="G25" s="138"/>
      <c r="H25" s="138">
        <f>H13+H21+H23</f>
        <v>0</v>
      </c>
      <c r="I25" s="138"/>
      <c r="J25" s="138">
        <f>J13+J21+J23</f>
        <v>0</v>
      </c>
    </row>
    <row r="26" spans="2:10" s="28" customFormat="1" ht="15">
      <c r="B26" s="49"/>
      <c r="C26" s="49"/>
      <c r="D26" s="49"/>
      <c r="E26" s="49"/>
      <c r="F26" s="49"/>
      <c r="G26" s="49"/>
      <c r="H26" s="49"/>
      <c r="I26" s="49"/>
      <c r="J26" s="49"/>
    </row>
    <row r="27" spans="1:10" s="28" customFormat="1" ht="15">
      <c r="A27" s="23" t="s">
        <v>44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0" s="28" customFormat="1" ht="15">
      <c r="A28" s="28" t="s">
        <v>170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 s="28" customFormat="1" ht="15">
      <c r="A29" s="28" t="s">
        <v>45</v>
      </c>
      <c r="B29" s="49"/>
      <c r="C29" s="49"/>
      <c r="D29" s="49"/>
      <c r="E29" s="49"/>
      <c r="F29" s="49"/>
      <c r="G29" s="49"/>
      <c r="H29" s="49">
        <f aca="true" t="shared" si="0" ref="H29:H37">SUM(B29:F29)</f>
        <v>0</v>
      </c>
      <c r="I29" s="49"/>
      <c r="J29" s="49"/>
    </row>
    <row r="30" spans="1:10" s="28" customFormat="1" ht="15">
      <c r="A30" s="28" t="s">
        <v>46</v>
      </c>
      <c r="B30" s="49"/>
      <c r="C30" s="49"/>
      <c r="D30" s="49"/>
      <c r="E30" s="49"/>
      <c r="F30" s="49"/>
      <c r="G30" s="49"/>
      <c r="H30" s="49">
        <f t="shared" si="0"/>
        <v>0</v>
      </c>
      <c r="I30" s="49"/>
      <c r="J30" s="49"/>
    </row>
    <row r="31" spans="1:10" s="28" customFormat="1" ht="15">
      <c r="A31" s="28" t="s">
        <v>47</v>
      </c>
      <c r="B31" s="49"/>
      <c r="C31" s="49"/>
      <c r="D31" s="49"/>
      <c r="E31" s="49"/>
      <c r="F31" s="49"/>
      <c r="G31" s="49"/>
      <c r="H31" s="49">
        <f t="shared" si="0"/>
        <v>0</v>
      </c>
      <c r="I31" s="49"/>
      <c r="J31" s="49"/>
    </row>
    <row r="32" spans="1:10" s="28" customFormat="1" ht="15">
      <c r="A32" s="28" t="s">
        <v>48</v>
      </c>
      <c r="B32" s="49"/>
      <c r="C32" s="49"/>
      <c r="D32" s="49"/>
      <c r="E32" s="49"/>
      <c r="F32" s="49"/>
      <c r="G32" s="49"/>
      <c r="H32" s="49">
        <f t="shared" si="0"/>
        <v>0</v>
      </c>
      <c r="I32" s="49"/>
      <c r="J32" s="49"/>
    </row>
    <row r="33" spans="1:10" s="28" customFormat="1" ht="15">
      <c r="A33" s="28" t="s">
        <v>49</v>
      </c>
      <c r="B33" s="49"/>
      <c r="C33" s="49"/>
      <c r="D33" s="49"/>
      <c r="E33" s="49"/>
      <c r="F33" s="49"/>
      <c r="G33" s="49"/>
      <c r="H33" s="49">
        <f t="shared" si="0"/>
        <v>0</v>
      </c>
      <c r="I33" s="49"/>
      <c r="J33" s="49"/>
    </row>
    <row r="34" spans="1:10" s="28" customFormat="1" ht="15">
      <c r="A34" s="28" t="s">
        <v>50</v>
      </c>
      <c r="B34" s="49"/>
      <c r="C34" s="49"/>
      <c r="D34" s="49"/>
      <c r="E34" s="49"/>
      <c r="F34" s="49"/>
      <c r="G34" s="49"/>
      <c r="H34" s="49">
        <f t="shared" si="0"/>
        <v>0</v>
      </c>
      <c r="I34" s="49"/>
      <c r="J34" s="49"/>
    </row>
    <row r="35" spans="1:10" s="28" customFormat="1" ht="15">
      <c r="A35" s="28" t="s">
        <v>51</v>
      </c>
      <c r="B35" s="49"/>
      <c r="C35" s="49"/>
      <c r="D35" s="49"/>
      <c r="E35" s="49"/>
      <c r="F35" s="49"/>
      <c r="G35" s="49"/>
      <c r="H35" s="49">
        <f t="shared" si="0"/>
        <v>0</v>
      </c>
      <c r="I35" s="49"/>
      <c r="J35" s="49"/>
    </row>
    <row r="36" spans="1:10" s="28" customFormat="1" ht="15">
      <c r="A36" s="28" t="s">
        <v>157</v>
      </c>
      <c r="B36" s="49"/>
      <c r="C36" s="49"/>
      <c r="D36" s="49"/>
      <c r="E36" s="49"/>
      <c r="F36" s="49"/>
      <c r="G36" s="49"/>
      <c r="H36" s="49">
        <f t="shared" si="0"/>
        <v>0</v>
      </c>
      <c r="I36" s="49"/>
      <c r="J36" s="49"/>
    </row>
    <row r="37" spans="1:10" s="28" customFormat="1" ht="15">
      <c r="A37" s="101" t="s">
        <v>158</v>
      </c>
      <c r="B37" s="59"/>
      <c r="C37" s="59"/>
      <c r="D37" s="59"/>
      <c r="E37" s="59"/>
      <c r="F37" s="59"/>
      <c r="G37" s="59"/>
      <c r="H37" s="59">
        <f t="shared" si="0"/>
        <v>0</v>
      </c>
      <c r="I37" s="59"/>
      <c r="J37" s="59"/>
    </row>
    <row r="38" spans="1:12" s="9" customFormat="1" ht="9" customHeight="1">
      <c r="A38" s="91"/>
      <c r="B38" s="16"/>
      <c r="C38" s="18"/>
      <c r="D38" s="16"/>
      <c r="E38" s="15"/>
      <c r="F38" s="16"/>
      <c r="G38" s="18"/>
      <c r="H38" s="16"/>
      <c r="I38" s="16"/>
      <c r="J38" s="15"/>
      <c r="K38" s="18"/>
      <c r="L38" s="16"/>
    </row>
    <row r="39" spans="1:10" s="23" customFormat="1" ht="15">
      <c r="A39" s="100" t="s">
        <v>147</v>
      </c>
      <c r="B39" s="138">
        <f>SUM(B29:B38)</f>
        <v>0</v>
      </c>
      <c r="C39" s="138"/>
      <c r="D39" s="138">
        <f>SUM(D29:D38)</f>
        <v>0</v>
      </c>
      <c r="E39" s="138"/>
      <c r="F39" s="138">
        <f>SUM(F29:F38)</f>
        <v>0</v>
      </c>
      <c r="G39" s="138"/>
      <c r="H39" s="138">
        <f>SUM(H29:H38)</f>
        <v>0</v>
      </c>
      <c r="I39" s="138"/>
      <c r="J39" s="138">
        <f>SUM(J29:J38)</f>
        <v>0</v>
      </c>
    </row>
    <row r="40" spans="2:10" s="28" customFormat="1" ht="15">
      <c r="B40" s="60"/>
      <c r="C40" s="49"/>
      <c r="D40" s="60"/>
      <c r="E40" s="49"/>
      <c r="F40" s="60"/>
      <c r="G40" s="49"/>
      <c r="H40" s="60"/>
      <c r="I40" s="49"/>
      <c r="J40" s="60"/>
    </row>
    <row r="41" spans="1:10" s="28" customFormat="1" ht="15">
      <c r="A41" s="28" t="s">
        <v>52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0" s="28" customFormat="1" ht="15">
      <c r="A42" s="28" t="s">
        <v>53</v>
      </c>
      <c r="B42" s="49"/>
      <c r="C42" s="49"/>
      <c r="D42" s="49"/>
      <c r="E42" s="49"/>
      <c r="F42" s="49"/>
      <c r="G42" s="49"/>
      <c r="H42" s="49">
        <f>SUM(B42:F42)</f>
        <v>0</v>
      </c>
      <c r="I42" s="49"/>
      <c r="J42" s="49"/>
    </row>
    <row r="43" spans="1:10" s="28" customFormat="1" ht="15">
      <c r="A43" s="101" t="s">
        <v>54</v>
      </c>
      <c r="B43" s="59"/>
      <c r="C43" s="59"/>
      <c r="D43" s="59"/>
      <c r="E43" s="59"/>
      <c r="F43" s="59"/>
      <c r="G43" s="59"/>
      <c r="H43" s="59">
        <f>SUM(B43:F43)</f>
        <v>0</v>
      </c>
      <c r="I43" s="59"/>
      <c r="J43" s="59"/>
    </row>
    <row r="44" spans="1:12" s="9" customFormat="1" ht="9" customHeight="1">
      <c r="A44" s="91"/>
      <c r="B44" s="16"/>
      <c r="C44" s="18"/>
      <c r="D44" s="16"/>
      <c r="E44" s="15"/>
      <c r="F44" s="16"/>
      <c r="G44" s="18"/>
      <c r="H44" s="16"/>
      <c r="I44" s="16"/>
      <c r="J44" s="15"/>
      <c r="K44" s="18"/>
      <c r="L44" s="16"/>
    </row>
    <row r="45" spans="1:10" s="23" customFormat="1" ht="15">
      <c r="A45" s="100" t="s">
        <v>148</v>
      </c>
      <c r="B45" s="138">
        <f>SUM(B42:B44)</f>
        <v>0</v>
      </c>
      <c r="C45" s="138"/>
      <c r="D45" s="138">
        <f>SUM(D42:D44)</f>
        <v>0</v>
      </c>
      <c r="E45" s="138"/>
      <c r="F45" s="138">
        <f>SUM(F42:F44)</f>
        <v>0</v>
      </c>
      <c r="G45" s="138"/>
      <c r="H45" s="138">
        <f>SUM(H42:H44)</f>
        <v>0</v>
      </c>
      <c r="I45" s="138"/>
      <c r="J45" s="138">
        <f>SUM(J42:J44)</f>
        <v>0</v>
      </c>
    </row>
    <row r="46" spans="1:12" s="9" customFormat="1" ht="9" customHeight="1">
      <c r="A46" s="91"/>
      <c r="B46" s="16"/>
      <c r="C46" s="18"/>
      <c r="D46" s="16"/>
      <c r="E46" s="15"/>
      <c r="F46" s="16"/>
      <c r="G46" s="18"/>
      <c r="H46" s="16"/>
      <c r="I46" s="16"/>
      <c r="J46" s="15"/>
      <c r="K46" s="18"/>
      <c r="L46" s="16"/>
    </row>
    <row r="47" spans="1:10" s="23" customFormat="1" ht="15">
      <c r="A47" s="100" t="s">
        <v>149</v>
      </c>
      <c r="B47" s="138">
        <f>B45+B39</f>
        <v>0</v>
      </c>
      <c r="C47" s="138"/>
      <c r="D47" s="138">
        <f>D45+D39</f>
        <v>0</v>
      </c>
      <c r="E47" s="138"/>
      <c r="F47" s="138">
        <f>F45+F39</f>
        <v>0</v>
      </c>
      <c r="G47" s="138"/>
      <c r="H47" s="138">
        <f>H45+H39</f>
        <v>0</v>
      </c>
      <c r="I47" s="138"/>
      <c r="J47" s="138">
        <f>J45+J39</f>
        <v>0</v>
      </c>
    </row>
    <row r="48" spans="1:12" s="9" customFormat="1" ht="9" customHeight="1">
      <c r="A48" s="91"/>
      <c r="B48" s="16"/>
      <c r="C48" s="18"/>
      <c r="D48" s="16"/>
      <c r="E48" s="15"/>
      <c r="F48" s="16"/>
      <c r="G48" s="18"/>
      <c r="H48" s="16"/>
      <c r="I48" s="16"/>
      <c r="J48" s="15"/>
      <c r="K48" s="18"/>
      <c r="L48" s="16"/>
    </row>
    <row r="49" spans="1:10" s="23" customFormat="1" ht="15">
      <c r="A49" s="23" t="s">
        <v>203</v>
      </c>
      <c r="B49" s="144"/>
      <c r="C49" s="144"/>
      <c r="D49" s="144"/>
      <c r="E49" s="144"/>
      <c r="F49" s="144"/>
      <c r="G49" s="144"/>
      <c r="H49" s="144"/>
      <c r="I49" s="144"/>
      <c r="J49" s="144"/>
    </row>
    <row r="50" spans="1:10" s="23" customFormat="1" ht="15">
      <c r="A50" s="23" t="s">
        <v>150</v>
      </c>
      <c r="B50" s="144">
        <f>B25-B47</f>
        <v>0</v>
      </c>
      <c r="C50" s="144"/>
      <c r="D50" s="144">
        <f>D25-D47</f>
        <v>0</v>
      </c>
      <c r="E50" s="144"/>
      <c r="F50" s="144">
        <f>F25-F47</f>
        <v>0</v>
      </c>
      <c r="G50" s="144"/>
      <c r="H50" s="144">
        <f>H25-H47</f>
        <v>0</v>
      </c>
      <c r="I50" s="144"/>
      <c r="J50" s="144">
        <v>1704390</v>
      </c>
    </row>
    <row r="51" spans="2:10" s="28" customFormat="1" ht="15">
      <c r="B51" s="49"/>
      <c r="C51" s="49"/>
      <c r="D51" s="49"/>
      <c r="E51" s="49"/>
      <c r="F51" s="49"/>
      <c r="G51" s="49"/>
      <c r="H51" s="49"/>
      <c r="I51" s="49"/>
      <c r="J51" s="49"/>
    </row>
    <row r="52" spans="1:10" s="28" customFormat="1" ht="15">
      <c r="A52" s="23" t="s">
        <v>123</v>
      </c>
      <c r="B52" s="49"/>
      <c r="C52" s="49"/>
      <c r="D52" s="49"/>
      <c r="E52" s="49"/>
      <c r="F52" s="49"/>
      <c r="G52" s="49"/>
      <c r="H52" s="49"/>
      <c r="I52" s="49"/>
      <c r="J52" s="49"/>
    </row>
    <row r="53" spans="1:10" s="28" customFormat="1" ht="15">
      <c r="A53" s="101" t="s">
        <v>171</v>
      </c>
      <c r="B53" s="59"/>
      <c r="C53" s="59"/>
      <c r="D53" s="59"/>
      <c r="E53" s="59"/>
      <c r="F53" s="59"/>
      <c r="G53" s="59"/>
      <c r="H53" s="59"/>
      <c r="I53" s="59"/>
      <c r="J53" s="59"/>
    </row>
    <row r="54" spans="1:12" s="9" customFormat="1" ht="9" customHeight="1">
      <c r="A54" s="91"/>
      <c r="B54" s="16"/>
      <c r="C54" s="18"/>
      <c r="D54" s="16"/>
      <c r="E54" s="15"/>
      <c r="F54" s="16"/>
      <c r="G54" s="18"/>
      <c r="H54" s="16"/>
      <c r="I54" s="16"/>
      <c r="J54" s="15"/>
      <c r="K54" s="18"/>
      <c r="L54" s="16"/>
    </row>
    <row r="55" spans="1:10" s="23" customFormat="1" ht="15.75" thickBot="1">
      <c r="A55" s="139" t="s">
        <v>55</v>
      </c>
      <c r="B55" s="140">
        <f>B53+B50</f>
        <v>0</v>
      </c>
      <c r="C55" s="143"/>
      <c r="D55" s="140">
        <f>D53+D50</f>
        <v>0</v>
      </c>
      <c r="E55" s="143"/>
      <c r="F55" s="140">
        <f>F53+F50</f>
        <v>0</v>
      </c>
      <c r="G55" s="143"/>
      <c r="H55" s="140">
        <f>H53+H50</f>
        <v>0</v>
      </c>
      <c r="I55" s="140"/>
      <c r="J55" s="140">
        <f>J53+J50</f>
        <v>1704390</v>
      </c>
    </row>
    <row r="56" s="28" customFormat="1" ht="15.75" thickTop="1">
      <c r="J56" s="49"/>
    </row>
    <row r="57" spans="1:10" s="28" customFormat="1" ht="15">
      <c r="A57" s="28" t="s">
        <v>29</v>
      </c>
      <c r="J57" s="49"/>
    </row>
    <row r="58" s="28" customFormat="1" ht="15">
      <c r="J58" s="49"/>
    </row>
    <row r="59" s="28" customFormat="1" ht="15">
      <c r="J59" s="49"/>
    </row>
    <row r="60" s="28" customFormat="1" ht="15">
      <c r="J60" s="49"/>
    </row>
    <row r="61" s="28" customFormat="1" ht="15">
      <c r="J61" s="49"/>
    </row>
    <row r="62" s="28" customFormat="1" ht="15">
      <c r="J62" s="49"/>
    </row>
    <row r="63" s="28" customFormat="1" ht="15">
      <c r="J63" s="49"/>
    </row>
    <row r="64" s="28" customFormat="1" ht="15">
      <c r="J64" s="49"/>
    </row>
    <row r="65" s="28" customFormat="1" ht="15">
      <c r="J65" s="49"/>
    </row>
    <row r="66" s="28" customFormat="1" ht="15">
      <c r="J66" s="49"/>
    </row>
    <row r="67" s="28" customFormat="1" ht="15">
      <c r="J67" s="49"/>
    </row>
    <row r="68" s="28" customFormat="1" ht="15">
      <c r="J68" s="49"/>
    </row>
    <row r="69" s="28" customFormat="1" ht="15">
      <c r="J69" s="49"/>
    </row>
    <row r="70" s="28" customFormat="1" ht="15">
      <c r="J70" s="49"/>
    </row>
    <row r="71" s="28" customFormat="1" ht="15">
      <c r="J71" s="49"/>
    </row>
    <row r="72" s="28" customFormat="1" ht="15">
      <c r="J72" s="49"/>
    </row>
    <row r="73" s="28" customFormat="1" ht="15">
      <c r="J73" s="49"/>
    </row>
    <row r="74" s="28" customFormat="1" ht="15">
      <c r="J74" s="49"/>
    </row>
    <row r="75" s="28" customFormat="1" ht="15">
      <c r="J75" s="49"/>
    </row>
    <row r="76" s="28" customFormat="1" ht="15">
      <c r="J76" s="49"/>
    </row>
    <row r="77" s="28" customFormat="1" ht="15">
      <c r="J77" s="49"/>
    </row>
    <row r="78" s="28" customFormat="1" ht="15">
      <c r="J78" s="49"/>
    </row>
    <row r="79" s="28" customFormat="1" ht="15">
      <c r="J79" s="49"/>
    </row>
    <row r="80" s="28" customFormat="1" ht="15">
      <c r="J80" s="49"/>
    </row>
    <row r="81" s="28" customFormat="1" ht="15">
      <c r="J81" s="49"/>
    </row>
    <row r="82" s="28" customFormat="1" ht="15">
      <c r="J82" s="49"/>
    </row>
    <row r="83" s="28" customFormat="1" ht="15">
      <c r="J83" s="49"/>
    </row>
    <row r="84" s="28" customFormat="1" ht="15">
      <c r="J84" s="49"/>
    </row>
    <row r="85" s="28" customFormat="1" ht="15">
      <c r="J85" s="49"/>
    </row>
    <row r="86" s="28" customFormat="1" ht="15">
      <c r="J86" s="49"/>
    </row>
    <row r="87" s="28" customFormat="1" ht="15">
      <c r="J87" s="49"/>
    </row>
    <row r="88" s="28" customFormat="1" ht="15">
      <c r="J88" s="49"/>
    </row>
    <row r="89" s="28" customFormat="1" ht="15">
      <c r="J89" s="49"/>
    </row>
    <row r="90" s="28" customFormat="1" ht="15">
      <c r="J90" s="49"/>
    </row>
    <row r="91" s="28" customFormat="1" ht="15">
      <c r="J91" s="49"/>
    </row>
    <row r="92" s="28" customFormat="1" ht="15">
      <c r="J92" s="49"/>
    </row>
    <row r="93" s="28" customFormat="1" ht="15">
      <c r="J93" s="49"/>
    </row>
    <row r="94" s="28" customFormat="1" ht="15">
      <c r="J94" s="49"/>
    </row>
    <row r="95" s="28" customFormat="1" ht="15">
      <c r="J95" s="49"/>
    </row>
    <row r="96" s="28" customFormat="1" ht="15">
      <c r="J96" s="49"/>
    </row>
    <row r="97" s="28" customFormat="1" ht="15">
      <c r="J97" s="49"/>
    </row>
    <row r="98" s="28" customFormat="1" ht="15">
      <c r="J98" s="49"/>
    </row>
    <row r="99" s="28" customFormat="1" ht="15">
      <c r="J99" s="49"/>
    </row>
    <row r="100" s="28" customFormat="1" ht="15">
      <c r="J100" s="49"/>
    </row>
    <row r="101" s="28" customFormat="1" ht="15">
      <c r="J101" s="49"/>
    </row>
    <row r="102" s="28" customFormat="1" ht="15">
      <c r="J102" s="49"/>
    </row>
    <row r="103" s="28" customFormat="1" ht="15">
      <c r="J103" s="49"/>
    </row>
    <row r="104" s="28" customFormat="1" ht="15">
      <c r="J104" s="49"/>
    </row>
    <row r="105" s="28" customFormat="1" ht="15">
      <c r="J105" s="49"/>
    </row>
    <row r="106" s="28" customFormat="1" ht="15">
      <c r="J106" s="49"/>
    </row>
    <row r="107" s="28" customFormat="1" ht="15">
      <c r="J107" s="49"/>
    </row>
    <row r="108" s="28" customFormat="1" ht="15">
      <c r="J108" s="49"/>
    </row>
    <row r="109" s="28" customFormat="1" ht="15">
      <c r="J109" s="49"/>
    </row>
    <row r="110" s="28" customFormat="1" ht="15">
      <c r="J110" s="49"/>
    </row>
    <row r="111" s="28" customFormat="1" ht="15">
      <c r="J111" s="49"/>
    </row>
    <row r="112" s="28" customFormat="1" ht="15">
      <c r="J112" s="49"/>
    </row>
    <row r="113" s="28" customFormat="1" ht="15">
      <c r="J113" s="49"/>
    </row>
    <row r="114" s="28" customFormat="1" ht="15">
      <c r="J114" s="49"/>
    </row>
    <row r="115" s="28" customFormat="1" ht="15">
      <c r="J115" s="49"/>
    </row>
    <row r="116" s="28" customFormat="1" ht="15">
      <c r="J116" s="49"/>
    </row>
    <row r="117" s="28" customFormat="1" ht="15">
      <c r="J117" s="49"/>
    </row>
    <row r="118" s="28" customFormat="1" ht="15">
      <c r="J118" s="49"/>
    </row>
    <row r="119" s="28" customFormat="1" ht="15">
      <c r="J119" s="49"/>
    </row>
    <row r="120" s="28" customFormat="1" ht="15">
      <c r="J120" s="49"/>
    </row>
    <row r="121" s="28" customFormat="1" ht="15">
      <c r="J121" s="49"/>
    </row>
    <row r="122" s="28" customFormat="1" ht="15">
      <c r="J122" s="49"/>
    </row>
    <row r="123" s="28" customFormat="1" ht="15">
      <c r="J123" s="49"/>
    </row>
    <row r="124" s="28" customFormat="1" ht="15">
      <c r="J124" s="49"/>
    </row>
    <row r="125" s="28" customFormat="1" ht="15">
      <c r="J125" s="49"/>
    </row>
    <row r="126" s="28" customFormat="1" ht="15">
      <c r="J126" s="49"/>
    </row>
    <row r="127" s="28" customFormat="1" ht="15">
      <c r="J127" s="49"/>
    </row>
    <row r="128" s="28" customFormat="1" ht="15">
      <c r="J128" s="49"/>
    </row>
    <row r="129" s="28" customFormat="1" ht="15">
      <c r="J129" s="49"/>
    </row>
    <row r="130" s="28" customFormat="1" ht="15">
      <c r="J130" s="49"/>
    </row>
    <row r="131" s="28" customFormat="1" ht="15">
      <c r="J131" s="49"/>
    </row>
    <row r="132" s="28" customFormat="1" ht="15">
      <c r="J132" s="49"/>
    </row>
    <row r="133" s="28" customFormat="1" ht="15">
      <c r="J133" s="49"/>
    </row>
    <row r="134" s="28" customFormat="1" ht="15">
      <c r="J134" s="49"/>
    </row>
    <row r="135" s="28" customFormat="1" ht="15">
      <c r="J135" s="49"/>
    </row>
    <row r="136" s="28" customFormat="1" ht="15">
      <c r="J136" s="49"/>
    </row>
    <row r="137" s="28" customFormat="1" ht="15">
      <c r="J137" s="49"/>
    </row>
    <row r="138" s="28" customFormat="1" ht="15">
      <c r="J138" s="49"/>
    </row>
    <row r="139" s="28" customFormat="1" ht="15">
      <c r="J139" s="49"/>
    </row>
    <row r="140" s="28" customFormat="1" ht="15">
      <c r="J140" s="49"/>
    </row>
    <row r="141" s="28" customFormat="1" ht="15">
      <c r="J141" s="49"/>
    </row>
    <row r="142" s="28" customFormat="1" ht="15">
      <c r="J142" s="49"/>
    </row>
    <row r="143" s="28" customFormat="1" ht="15">
      <c r="J143" s="49"/>
    </row>
    <row r="144" s="28" customFormat="1" ht="15">
      <c r="J144" s="49"/>
    </row>
    <row r="145" s="28" customFormat="1" ht="15">
      <c r="J145" s="49"/>
    </row>
    <row r="146" s="28" customFormat="1" ht="15">
      <c r="J146" s="49"/>
    </row>
    <row r="147" s="28" customFormat="1" ht="15">
      <c r="J147" s="49"/>
    </row>
    <row r="148" s="28" customFormat="1" ht="15">
      <c r="J148" s="49"/>
    </row>
    <row r="149" s="28" customFormat="1" ht="15">
      <c r="J149" s="49"/>
    </row>
    <row r="150" s="28" customFormat="1" ht="15">
      <c r="J150" s="49"/>
    </row>
    <row r="151" s="28" customFormat="1" ht="15">
      <c r="J151" s="49"/>
    </row>
    <row r="152" s="28" customFormat="1" ht="15">
      <c r="J152" s="49"/>
    </row>
    <row r="153" s="28" customFormat="1" ht="15">
      <c r="J153" s="49"/>
    </row>
    <row r="154" s="28" customFormat="1" ht="15">
      <c r="J154" s="49"/>
    </row>
    <row r="155" s="28" customFormat="1" ht="15">
      <c r="J155" s="49"/>
    </row>
  </sheetData>
  <mergeCells count="2">
    <mergeCell ref="H4:J4"/>
    <mergeCell ref="H5:J5"/>
  </mergeCells>
  <printOptions/>
  <pageMargins left="0.25" right="0.25" top="0.5" bottom="0.25" header="0.5" footer="0.17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Accounting</dc:creator>
  <cp:keywords/>
  <dc:description/>
  <cp:lastModifiedBy>VP--Financial Mgmt</cp:lastModifiedBy>
  <cp:lastPrinted>2004-10-12T21:13:43Z</cp:lastPrinted>
  <dcterms:created xsi:type="dcterms:W3CDTF">1997-08-27T22:23:46Z</dcterms:created>
  <dcterms:modified xsi:type="dcterms:W3CDTF">2004-12-16T22:23:03Z</dcterms:modified>
  <cp:category/>
  <cp:version/>
  <cp:contentType/>
  <cp:contentStatus/>
</cp:coreProperties>
</file>