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4770" yWindow="15" windowWidth="7155" windowHeight="6555" activeTab="0"/>
  </bookViews>
  <sheets>
    <sheet name="page 1" sheetId="1" r:id="rId1"/>
    <sheet name="page 2" sheetId="2" r:id="rId2"/>
  </sheets>
  <definedNames>
    <definedName name="Fiscal">'page 1'!$W$3</definedName>
    <definedName name="FiscalYear">'page 1'!$W$3</definedName>
    <definedName name="List1">'page 1'!$W$14</definedName>
    <definedName name="_xlnm.Print_Area" localSheetId="0">'page 1'!$A$1:$T$61</definedName>
    <definedName name="Year">'page 1'!$W$5</definedName>
  </definedNames>
  <calcPr fullCalcOnLoad="1"/>
</workbook>
</file>

<file path=xl/comments1.xml><?xml version="1.0" encoding="utf-8"?>
<comments xmlns="http://schemas.openxmlformats.org/spreadsheetml/2006/main">
  <authors>
    <author>Casey Sandack</author>
    <author>Jim Cleaton</author>
  </authors>
  <commentList>
    <comment ref="C10" authorId="0">
      <text>
        <r>
          <rPr>
            <b/>
            <sz val="8"/>
            <rFont val="Tahoma"/>
            <family val="0"/>
          </rPr>
          <t xml:space="preserve">Round to thousands and delete the last three zeros.
</t>
        </r>
      </text>
    </comment>
    <comment ref="C11" authorId="0">
      <text>
        <r>
          <rPr>
            <b/>
            <sz val="8"/>
            <rFont val="Tahoma"/>
            <family val="2"/>
          </rPr>
          <t>Round to thousands and delete the last three zeros</t>
        </r>
        <r>
          <rPr>
            <sz val="8"/>
            <rFont val="Tahoma"/>
            <family val="0"/>
          </rPr>
          <t xml:space="preserve">.
</t>
        </r>
      </text>
    </comment>
    <comment ref="C12" authorId="0">
      <text>
        <r>
          <rPr>
            <b/>
            <sz val="8"/>
            <rFont val="Tahoma"/>
            <family val="0"/>
          </rPr>
          <t>Round to thousands and delete the last three zeros.</t>
        </r>
      </text>
    </comment>
    <comment ref="C13" authorId="0">
      <text>
        <r>
          <rPr>
            <b/>
            <sz val="8"/>
            <rFont val="Tahoma"/>
            <family val="0"/>
          </rPr>
          <t>Round to thousands and delete the last three zeros.</t>
        </r>
      </text>
    </comment>
    <comment ref="R6" authorId="0">
      <text>
        <r>
          <rPr>
            <sz val="8"/>
            <rFont val="Tahoma"/>
            <family val="2"/>
          </rPr>
          <t>For State projects use the EPI approved by the State for the budget year reflected in the CIB.  For Non-State projects, forecast EPI.</t>
        </r>
        <r>
          <rPr>
            <sz val="8"/>
            <rFont val="Tahoma"/>
            <family val="0"/>
          </rPr>
          <t xml:space="preserve">
</t>
        </r>
      </text>
    </comment>
    <comment ref="R5" authorId="0">
      <text>
        <r>
          <rPr>
            <sz val="8"/>
            <rFont val="Tahoma"/>
            <family val="2"/>
          </rPr>
          <t>For State projects use the ENR approved by the State for the budget year reflected in the CIB.  For Non-State projects use the ENR reflecting mid-point of construction in accordance with the project schedule contained in the PPG.</t>
        </r>
        <r>
          <rPr>
            <sz val="8"/>
            <rFont val="Tahoma"/>
            <family val="0"/>
          </rPr>
          <t xml:space="preserve">
</t>
        </r>
      </text>
    </comment>
    <comment ref="H9" authorId="0">
      <text>
        <r>
          <rPr>
            <sz val="8"/>
            <rFont val="Tahoma"/>
            <family val="0"/>
          </rPr>
          <t>Select fiscal year from the pull-down menu.  Show P-W-C-E costs in the year project will be approved.</t>
        </r>
      </text>
    </comment>
    <comment ref="O5" authorId="0">
      <text>
        <r>
          <rPr>
            <b/>
            <sz val="8"/>
            <rFont val="Tahoma"/>
            <family val="0"/>
          </rPr>
          <t>Insert 4 digit Capital Asset Accounting Number (CAAN).</t>
        </r>
        <r>
          <rPr>
            <sz val="8"/>
            <rFont val="Tahoma"/>
            <family val="0"/>
          </rPr>
          <t xml:space="preserve">
</t>
        </r>
        <r>
          <rPr>
            <b/>
            <sz val="8"/>
            <rFont val="Tahoma"/>
            <family val="2"/>
          </rPr>
          <t>See CP&amp;B for CAAN assignment.</t>
        </r>
      </text>
    </comment>
    <comment ref="E10" authorId="0">
      <text>
        <r>
          <rPr>
            <b/>
            <sz val="8"/>
            <rFont val="Tahoma"/>
            <family val="0"/>
          </rPr>
          <t xml:space="preserve">If applicable, insert P, W, C, or E here.  Insert [P, [W, [C, or [E to break out Non-State funding.
</t>
        </r>
        <r>
          <rPr>
            <sz val="8"/>
            <rFont val="Tahoma"/>
            <family val="0"/>
          </rPr>
          <t xml:space="preserve">
</t>
        </r>
      </text>
    </comment>
    <comment ref="B10" authorId="0">
      <text>
        <r>
          <rPr>
            <b/>
            <sz val="8"/>
            <rFont val="Tahoma"/>
            <family val="0"/>
          </rPr>
          <t>Insert $P, W, C, or E.</t>
        </r>
      </text>
    </comment>
    <comment ref="B11" authorId="0">
      <text>
        <r>
          <rPr>
            <b/>
            <sz val="8"/>
            <rFont val="Tahoma"/>
            <family val="0"/>
          </rPr>
          <t>Insert $P, W, C
, or E.</t>
        </r>
      </text>
    </comment>
    <comment ref="B12" authorId="0">
      <text>
        <r>
          <rPr>
            <b/>
            <sz val="8"/>
            <rFont val="Tahoma"/>
            <family val="0"/>
          </rPr>
          <t>Insert $P, W, C, or E.</t>
        </r>
      </text>
    </comment>
    <comment ref="B13" authorId="0">
      <text>
        <r>
          <rPr>
            <b/>
            <sz val="8"/>
            <rFont val="Tahoma"/>
            <family val="0"/>
          </rPr>
          <t>Insert $P, W, C, or E.</t>
        </r>
      </text>
    </comment>
    <comment ref="B14" authorId="0">
      <text>
        <r>
          <rPr>
            <b/>
            <sz val="8"/>
            <rFont val="Tahoma"/>
            <family val="0"/>
          </rPr>
          <t>Insert $P, W, C
, or E.</t>
        </r>
      </text>
    </comment>
    <comment ref="C14" authorId="0">
      <text>
        <r>
          <rPr>
            <b/>
            <sz val="8"/>
            <rFont val="Tahoma"/>
            <family val="0"/>
          </rPr>
          <t>Round to thousands and delete the last three zeros.</t>
        </r>
      </text>
    </comment>
    <comment ref="E11" authorId="0">
      <text>
        <r>
          <rPr>
            <b/>
            <sz val="8"/>
            <rFont val="Tahoma"/>
            <family val="0"/>
          </rPr>
          <t xml:space="preserve">If applicable, insert P, W, C, or E here.  Insert [P, [W, [C, or [E to break out Non-State funding.
</t>
        </r>
        <r>
          <rPr>
            <sz val="8"/>
            <rFont val="Tahoma"/>
            <family val="0"/>
          </rPr>
          <t xml:space="preserve">
</t>
        </r>
      </text>
    </comment>
    <comment ref="E12" authorId="0">
      <text>
        <r>
          <rPr>
            <b/>
            <sz val="8"/>
            <rFont val="Tahoma"/>
            <family val="0"/>
          </rPr>
          <t xml:space="preserve">If applicable, insert P, W, C, or E here.  Insert [P, [W, [C, or [E to break out Non-State funding.
</t>
        </r>
        <r>
          <rPr>
            <sz val="8"/>
            <rFont val="Tahoma"/>
            <family val="0"/>
          </rPr>
          <t xml:space="preserve">
</t>
        </r>
      </text>
    </comment>
    <comment ref="E13" authorId="0">
      <text>
        <r>
          <rPr>
            <b/>
            <sz val="8"/>
            <rFont val="Tahoma"/>
            <family val="0"/>
          </rPr>
          <t xml:space="preserve">If applicable, insert P, W, C, or E here.  Insert [P, [W, [C, or [E to break out Non-State funding.
</t>
        </r>
        <r>
          <rPr>
            <sz val="8"/>
            <rFont val="Tahoma"/>
            <family val="0"/>
          </rPr>
          <t xml:space="preserve">
</t>
        </r>
      </text>
    </comment>
    <comment ref="E14" authorId="0">
      <text>
        <r>
          <rPr>
            <b/>
            <sz val="8"/>
            <rFont val="Tahoma"/>
            <family val="0"/>
          </rPr>
          <t xml:space="preserve">If applicable, insert P, W, C, or E here.  Insert [P, [W, [C, or [E to break out Non-State funding.
</t>
        </r>
        <r>
          <rPr>
            <sz val="8"/>
            <rFont val="Tahoma"/>
            <family val="0"/>
          </rPr>
          <t xml:space="preserve">
</t>
        </r>
      </text>
    </comment>
    <comment ref="F10" authorId="0">
      <text>
        <r>
          <rPr>
            <b/>
            <sz val="8"/>
            <rFont val="Tahoma"/>
            <family val="0"/>
          </rPr>
          <t xml:space="preserve">Round to thousands and delete the last three zeros.
</t>
        </r>
      </text>
    </comment>
    <comment ref="F11" authorId="0">
      <text>
        <r>
          <rPr>
            <b/>
            <sz val="8"/>
            <rFont val="Tahoma"/>
            <family val="2"/>
          </rPr>
          <t>Round to thousands and delete the last three zeros</t>
        </r>
        <r>
          <rPr>
            <sz val="8"/>
            <rFont val="Tahoma"/>
            <family val="0"/>
          </rPr>
          <t xml:space="preserve">.
</t>
        </r>
      </text>
    </comment>
    <comment ref="F12" authorId="0">
      <text>
        <r>
          <rPr>
            <b/>
            <sz val="8"/>
            <rFont val="Tahoma"/>
            <family val="0"/>
          </rPr>
          <t>Round to thousands and delete the last three zeros.</t>
        </r>
      </text>
    </comment>
    <comment ref="F13" authorId="0">
      <text>
        <r>
          <rPr>
            <b/>
            <sz val="8"/>
            <rFont val="Tahoma"/>
            <family val="0"/>
          </rPr>
          <t>Round to thousands and delete the last three zeros.</t>
        </r>
      </text>
    </comment>
    <comment ref="F14" authorId="0">
      <text>
        <r>
          <rPr>
            <b/>
            <sz val="8"/>
            <rFont val="Tahoma"/>
            <family val="0"/>
          </rPr>
          <t>Round to thousands and delete the last three zeros.</t>
        </r>
      </text>
    </comment>
    <comment ref="G10" authorId="0">
      <text>
        <r>
          <rPr>
            <b/>
            <sz val="8"/>
            <rFont val="Tahoma"/>
            <family val="0"/>
          </rPr>
          <t>For Non-State funding, indicate source of funds.</t>
        </r>
      </text>
    </comment>
    <comment ref="G11" authorId="0">
      <text>
        <r>
          <rPr>
            <b/>
            <sz val="8"/>
            <rFont val="Tahoma"/>
            <family val="0"/>
          </rPr>
          <t>For Non-State funding, indicate source of funds.</t>
        </r>
      </text>
    </comment>
    <comment ref="G12" authorId="0">
      <text>
        <r>
          <rPr>
            <b/>
            <sz val="8"/>
            <rFont val="Tahoma"/>
            <family val="0"/>
          </rPr>
          <t>For Non-State funding, indicate source of funds.</t>
        </r>
      </text>
    </comment>
    <comment ref="G13" authorId="0">
      <text>
        <r>
          <rPr>
            <b/>
            <sz val="8"/>
            <rFont val="Tahoma"/>
            <family val="0"/>
          </rPr>
          <t>For Non-State funding, indicate source of funds.</t>
        </r>
      </text>
    </comment>
    <comment ref="G14" authorId="0">
      <text>
        <r>
          <rPr>
            <b/>
            <sz val="8"/>
            <rFont val="Tahoma"/>
            <family val="0"/>
          </rPr>
          <t>For Non-State funding, indicate source of funds.</t>
        </r>
      </text>
    </comment>
    <comment ref="H10" authorId="0">
      <text>
        <r>
          <rPr>
            <b/>
            <sz val="8"/>
            <rFont val="Tahoma"/>
            <family val="0"/>
          </rPr>
          <t xml:space="preserve">If applicable, insert P, W, C, or E here.  Insert [P, [W, [C, or [E to break out Non-State funding.
</t>
        </r>
        <r>
          <rPr>
            <sz val="8"/>
            <rFont val="Tahoma"/>
            <family val="0"/>
          </rPr>
          <t xml:space="preserve">
</t>
        </r>
      </text>
    </comment>
    <comment ref="I10" authorId="0">
      <text>
        <r>
          <rPr>
            <b/>
            <sz val="8"/>
            <rFont val="Tahoma"/>
            <family val="0"/>
          </rPr>
          <t xml:space="preserve">Round to thousands and delete the last three zeros.
</t>
        </r>
      </text>
    </comment>
    <comment ref="J10" authorId="0">
      <text>
        <r>
          <rPr>
            <b/>
            <sz val="8"/>
            <rFont val="Tahoma"/>
            <family val="0"/>
          </rPr>
          <t>For Non-State funding, indicate source of funds.</t>
        </r>
      </text>
    </comment>
    <comment ref="H14" authorId="0">
      <text>
        <r>
          <rPr>
            <b/>
            <sz val="8"/>
            <rFont val="Tahoma"/>
            <family val="0"/>
          </rPr>
          <t xml:space="preserve">If applicable, insert P, W, C, or E here.  Insert [P, [W, [C, or [E to break out Non-State funding.
</t>
        </r>
        <r>
          <rPr>
            <sz val="8"/>
            <rFont val="Tahoma"/>
            <family val="0"/>
          </rPr>
          <t xml:space="preserve">
</t>
        </r>
      </text>
    </comment>
    <comment ref="I14" authorId="0">
      <text>
        <r>
          <rPr>
            <b/>
            <sz val="8"/>
            <rFont val="Tahoma"/>
            <family val="0"/>
          </rPr>
          <t>Round to thousands and delete the last three zeros.</t>
        </r>
      </text>
    </comment>
    <comment ref="J14" authorId="0">
      <text>
        <r>
          <rPr>
            <b/>
            <sz val="8"/>
            <rFont val="Tahoma"/>
            <family val="0"/>
          </rPr>
          <t>For Non-State funding, indicate source of funds.</t>
        </r>
      </text>
    </comment>
    <comment ref="K10" authorId="0">
      <text>
        <r>
          <rPr>
            <b/>
            <sz val="8"/>
            <rFont val="Tahoma"/>
            <family val="0"/>
          </rPr>
          <t xml:space="preserve">If applicable, insert P, W, C, or E here.  Insert [P, [W, [C, or [E to break out Non-State funding.
</t>
        </r>
        <r>
          <rPr>
            <sz val="8"/>
            <rFont val="Tahoma"/>
            <family val="0"/>
          </rPr>
          <t xml:space="preserve">
</t>
        </r>
      </text>
    </comment>
    <comment ref="L10" authorId="0">
      <text>
        <r>
          <rPr>
            <b/>
            <sz val="8"/>
            <rFont val="Tahoma"/>
            <family val="0"/>
          </rPr>
          <t xml:space="preserve">Round to thousands and delete the last three zeros.
</t>
        </r>
      </text>
    </comment>
    <comment ref="M10" authorId="0">
      <text>
        <r>
          <rPr>
            <b/>
            <sz val="8"/>
            <rFont val="Tahoma"/>
            <family val="0"/>
          </rPr>
          <t>For Non-State funding, indicate source of funds.</t>
        </r>
      </text>
    </comment>
    <comment ref="K11" authorId="0">
      <text>
        <r>
          <rPr>
            <b/>
            <sz val="8"/>
            <rFont val="Tahoma"/>
            <family val="0"/>
          </rPr>
          <t xml:space="preserve">If applicable, insert P, W, C, or E here.  Insert [P, [W, [C, or [E to break out Non-State funding.
</t>
        </r>
        <r>
          <rPr>
            <sz val="8"/>
            <rFont val="Tahoma"/>
            <family val="0"/>
          </rPr>
          <t xml:space="preserve">
</t>
        </r>
      </text>
    </comment>
    <comment ref="L11" authorId="0">
      <text>
        <r>
          <rPr>
            <b/>
            <sz val="8"/>
            <rFont val="Tahoma"/>
            <family val="2"/>
          </rPr>
          <t>Round to thousands and delete the last three zeros</t>
        </r>
        <r>
          <rPr>
            <sz val="8"/>
            <rFont val="Tahoma"/>
            <family val="0"/>
          </rPr>
          <t xml:space="preserve">.
</t>
        </r>
      </text>
    </comment>
    <comment ref="M11" authorId="0">
      <text>
        <r>
          <rPr>
            <b/>
            <sz val="8"/>
            <rFont val="Tahoma"/>
            <family val="0"/>
          </rPr>
          <t>For Non-State funding, indicate source of funds.</t>
        </r>
      </text>
    </comment>
    <comment ref="K12" authorId="0">
      <text>
        <r>
          <rPr>
            <b/>
            <sz val="8"/>
            <rFont val="Tahoma"/>
            <family val="0"/>
          </rPr>
          <t xml:space="preserve">If applicable, insert P, W, C, or E here.  Insert [P, [W, [C, or [E to break out Non-State funding.
</t>
        </r>
        <r>
          <rPr>
            <sz val="8"/>
            <rFont val="Tahoma"/>
            <family val="0"/>
          </rPr>
          <t xml:space="preserve">
</t>
        </r>
      </text>
    </comment>
    <comment ref="L12" authorId="0">
      <text>
        <r>
          <rPr>
            <b/>
            <sz val="8"/>
            <rFont val="Tahoma"/>
            <family val="0"/>
          </rPr>
          <t>Round to thousands and delete the last three zeros.</t>
        </r>
      </text>
    </comment>
    <comment ref="M12" authorId="0">
      <text>
        <r>
          <rPr>
            <b/>
            <sz val="8"/>
            <rFont val="Tahoma"/>
            <family val="0"/>
          </rPr>
          <t>For Non-State funding, indicate source of funds.</t>
        </r>
      </text>
    </comment>
    <comment ref="K13" authorId="0">
      <text>
        <r>
          <rPr>
            <b/>
            <sz val="8"/>
            <rFont val="Tahoma"/>
            <family val="0"/>
          </rPr>
          <t xml:space="preserve">If applicable, insert P, W, C, or E here.  Insert [P, [W, [C, or [E to break out Non-State funding.
</t>
        </r>
        <r>
          <rPr>
            <sz val="8"/>
            <rFont val="Tahoma"/>
            <family val="0"/>
          </rPr>
          <t xml:space="preserve">
</t>
        </r>
      </text>
    </comment>
    <comment ref="L13" authorId="0">
      <text>
        <r>
          <rPr>
            <b/>
            <sz val="8"/>
            <rFont val="Tahoma"/>
            <family val="0"/>
          </rPr>
          <t>Round to thousands and delete the last three zeros.</t>
        </r>
      </text>
    </comment>
    <comment ref="M13" authorId="0">
      <text>
        <r>
          <rPr>
            <b/>
            <sz val="8"/>
            <rFont val="Tahoma"/>
            <family val="0"/>
          </rPr>
          <t>For Non-State funding, indicate source of funds.</t>
        </r>
      </text>
    </comment>
    <comment ref="K14" authorId="0">
      <text>
        <r>
          <rPr>
            <b/>
            <sz val="8"/>
            <rFont val="Tahoma"/>
            <family val="0"/>
          </rPr>
          <t xml:space="preserve">If applicable, insert P, W, C, or E here.  Insert [P, [W, [C, or [E to break out Non-State funding.
</t>
        </r>
        <r>
          <rPr>
            <sz val="8"/>
            <rFont val="Tahoma"/>
            <family val="0"/>
          </rPr>
          <t xml:space="preserve">
</t>
        </r>
      </text>
    </comment>
    <comment ref="L14" authorId="0">
      <text>
        <r>
          <rPr>
            <b/>
            <sz val="8"/>
            <rFont val="Tahoma"/>
            <family val="0"/>
          </rPr>
          <t>Round to thousands and delete the last three zeros.</t>
        </r>
      </text>
    </comment>
    <comment ref="M14" authorId="0">
      <text>
        <r>
          <rPr>
            <b/>
            <sz val="8"/>
            <rFont val="Tahoma"/>
            <family val="0"/>
          </rPr>
          <t>For Non-State funding, indicate source of funds.</t>
        </r>
      </text>
    </comment>
    <comment ref="N10" authorId="0">
      <text>
        <r>
          <rPr>
            <b/>
            <sz val="8"/>
            <rFont val="Tahoma"/>
            <family val="0"/>
          </rPr>
          <t xml:space="preserve">If applicable, insert P, W, C, or E here.  Insert [P, [W, [C, or [E to break out Non-State funding.
</t>
        </r>
        <r>
          <rPr>
            <sz val="8"/>
            <rFont val="Tahoma"/>
            <family val="0"/>
          </rPr>
          <t xml:space="preserve">
</t>
        </r>
      </text>
    </comment>
    <comment ref="O10" authorId="0">
      <text>
        <r>
          <rPr>
            <b/>
            <sz val="8"/>
            <rFont val="Tahoma"/>
            <family val="0"/>
          </rPr>
          <t xml:space="preserve">Round to thousands and delete the last three zeros.
</t>
        </r>
      </text>
    </comment>
    <comment ref="P10" authorId="0">
      <text>
        <r>
          <rPr>
            <b/>
            <sz val="8"/>
            <rFont val="Tahoma"/>
            <family val="0"/>
          </rPr>
          <t>For Non-State funding, indicate source of funds.</t>
        </r>
      </text>
    </comment>
    <comment ref="N11" authorId="0">
      <text>
        <r>
          <rPr>
            <b/>
            <sz val="8"/>
            <rFont val="Tahoma"/>
            <family val="0"/>
          </rPr>
          <t xml:space="preserve">If applicable, insert P, W, C, or E here.  Insert [P, [W, [C, or [E to break out Non-State funding.
</t>
        </r>
        <r>
          <rPr>
            <sz val="8"/>
            <rFont val="Tahoma"/>
            <family val="0"/>
          </rPr>
          <t xml:space="preserve">
</t>
        </r>
      </text>
    </comment>
    <comment ref="O11" authorId="0">
      <text>
        <r>
          <rPr>
            <b/>
            <sz val="8"/>
            <rFont val="Tahoma"/>
            <family val="2"/>
          </rPr>
          <t>Round to thousands and delete the last three zeros</t>
        </r>
        <r>
          <rPr>
            <sz val="8"/>
            <rFont val="Tahoma"/>
            <family val="0"/>
          </rPr>
          <t xml:space="preserve">.
</t>
        </r>
      </text>
    </comment>
    <comment ref="P11" authorId="0">
      <text>
        <r>
          <rPr>
            <b/>
            <sz val="8"/>
            <rFont val="Tahoma"/>
            <family val="0"/>
          </rPr>
          <t>For Non-State funding, indicate source of funds.</t>
        </r>
      </text>
    </comment>
    <comment ref="N12" authorId="0">
      <text>
        <r>
          <rPr>
            <b/>
            <sz val="8"/>
            <rFont val="Tahoma"/>
            <family val="0"/>
          </rPr>
          <t xml:space="preserve">If applicable, insert P, W, C, or E here.  Insert [P, [W, [C, or [E to break out Non-State funding.
</t>
        </r>
        <r>
          <rPr>
            <sz val="8"/>
            <rFont val="Tahoma"/>
            <family val="0"/>
          </rPr>
          <t xml:space="preserve">
</t>
        </r>
      </text>
    </comment>
    <comment ref="O12" authorId="0">
      <text>
        <r>
          <rPr>
            <b/>
            <sz val="8"/>
            <rFont val="Tahoma"/>
            <family val="0"/>
          </rPr>
          <t>Round to thousands and delete the last three zeros.</t>
        </r>
      </text>
    </comment>
    <comment ref="P12" authorId="0">
      <text>
        <r>
          <rPr>
            <b/>
            <sz val="8"/>
            <rFont val="Tahoma"/>
            <family val="0"/>
          </rPr>
          <t>For Non-State funding, indicate source of funds.</t>
        </r>
      </text>
    </comment>
    <comment ref="N13" authorId="0">
      <text>
        <r>
          <rPr>
            <b/>
            <sz val="8"/>
            <rFont val="Tahoma"/>
            <family val="0"/>
          </rPr>
          <t xml:space="preserve">If applicable, insert P, W, C, or E here.  Insert [P, [W, [C, or [E to break out Non-State funding.
</t>
        </r>
        <r>
          <rPr>
            <sz val="8"/>
            <rFont val="Tahoma"/>
            <family val="0"/>
          </rPr>
          <t xml:space="preserve">
</t>
        </r>
      </text>
    </comment>
    <comment ref="O13" authorId="0">
      <text>
        <r>
          <rPr>
            <b/>
            <sz val="8"/>
            <rFont val="Tahoma"/>
            <family val="0"/>
          </rPr>
          <t>Round to thousands and delete the last three zeros.</t>
        </r>
      </text>
    </comment>
    <comment ref="P13" authorId="0">
      <text>
        <r>
          <rPr>
            <b/>
            <sz val="8"/>
            <rFont val="Tahoma"/>
            <family val="0"/>
          </rPr>
          <t>For Non-State funding, indicate source of funds.</t>
        </r>
      </text>
    </comment>
    <comment ref="N14" authorId="0">
      <text>
        <r>
          <rPr>
            <b/>
            <sz val="8"/>
            <rFont val="Tahoma"/>
            <family val="0"/>
          </rPr>
          <t xml:space="preserve">If applicable, insert P, W, C, or E here.  Insert [P, [W, [C, or [E to break out Non-State funding.
</t>
        </r>
        <r>
          <rPr>
            <sz val="8"/>
            <rFont val="Tahoma"/>
            <family val="0"/>
          </rPr>
          <t xml:space="preserve">
</t>
        </r>
      </text>
    </comment>
    <comment ref="O14" authorId="0">
      <text>
        <r>
          <rPr>
            <b/>
            <sz val="8"/>
            <rFont val="Tahoma"/>
            <family val="0"/>
          </rPr>
          <t>Round to thousands and delete the last three zeros.</t>
        </r>
      </text>
    </comment>
    <comment ref="P14" authorId="0">
      <text>
        <r>
          <rPr>
            <b/>
            <sz val="8"/>
            <rFont val="Tahoma"/>
            <family val="0"/>
          </rPr>
          <t>For Non-State funding, indicate source of funds.</t>
        </r>
      </text>
    </comment>
    <comment ref="Q10" authorId="0">
      <text>
        <r>
          <rPr>
            <b/>
            <sz val="8"/>
            <rFont val="Tahoma"/>
            <family val="0"/>
          </rPr>
          <t xml:space="preserve">If applicable, insert P, W, C, or E here.  Insert [P, [W, [C, or [E to break out Non-State funding.
</t>
        </r>
        <r>
          <rPr>
            <sz val="8"/>
            <rFont val="Tahoma"/>
            <family val="0"/>
          </rPr>
          <t xml:space="preserve">
</t>
        </r>
      </text>
    </comment>
    <comment ref="R10" authorId="0">
      <text>
        <r>
          <rPr>
            <b/>
            <sz val="8"/>
            <rFont val="Tahoma"/>
            <family val="0"/>
          </rPr>
          <t xml:space="preserve">Round to thousands and delete the last three zeros.
</t>
        </r>
      </text>
    </comment>
    <comment ref="S10" authorId="0">
      <text>
        <r>
          <rPr>
            <b/>
            <sz val="8"/>
            <rFont val="Tahoma"/>
            <family val="0"/>
          </rPr>
          <t>For Non-State funding, indicate source of funds.</t>
        </r>
      </text>
    </comment>
    <comment ref="Q11" authorId="0">
      <text>
        <r>
          <rPr>
            <b/>
            <sz val="8"/>
            <rFont val="Tahoma"/>
            <family val="0"/>
          </rPr>
          <t xml:space="preserve">If applicable, insert P, W, C, or E here.  Insert [P, [W, [C, or [E to break out Non-State funding.
</t>
        </r>
        <r>
          <rPr>
            <sz val="8"/>
            <rFont val="Tahoma"/>
            <family val="0"/>
          </rPr>
          <t xml:space="preserve">
</t>
        </r>
      </text>
    </comment>
    <comment ref="R11" authorId="0">
      <text>
        <r>
          <rPr>
            <b/>
            <sz val="8"/>
            <rFont val="Tahoma"/>
            <family val="2"/>
          </rPr>
          <t>Round to thousands and delete the last three zeros</t>
        </r>
        <r>
          <rPr>
            <sz val="8"/>
            <rFont val="Tahoma"/>
            <family val="0"/>
          </rPr>
          <t xml:space="preserve">.
</t>
        </r>
      </text>
    </comment>
    <comment ref="S11" authorId="0">
      <text>
        <r>
          <rPr>
            <b/>
            <sz val="8"/>
            <rFont val="Tahoma"/>
            <family val="0"/>
          </rPr>
          <t>For Non-State funding, indicate source of funds.</t>
        </r>
      </text>
    </comment>
    <comment ref="Q12" authorId="0">
      <text>
        <r>
          <rPr>
            <b/>
            <sz val="8"/>
            <rFont val="Tahoma"/>
            <family val="0"/>
          </rPr>
          <t xml:space="preserve">If applicable, insert P, W, C, or E here.  Insert [P, [W, [C, or [E to break out Non-State funding.
</t>
        </r>
        <r>
          <rPr>
            <sz val="8"/>
            <rFont val="Tahoma"/>
            <family val="0"/>
          </rPr>
          <t xml:space="preserve">
</t>
        </r>
      </text>
    </comment>
    <comment ref="R12" authorId="0">
      <text>
        <r>
          <rPr>
            <b/>
            <sz val="8"/>
            <rFont val="Tahoma"/>
            <family val="0"/>
          </rPr>
          <t>Round to thousands and delete the last three zeros.</t>
        </r>
      </text>
    </comment>
    <comment ref="S12" authorId="0">
      <text>
        <r>
          <rPr>
            <b/>
            <sz val="8"/>
            <rFont val="Tahoma"/>
            <family val="0"/>
          </rPr>
          <t>For Non-State funding, indicate source of funds.</t>
        </r>
      </text>
    </comment>
    <comment ref="Q13" authorId="0">
      <text>
        <r>
          <rPr>
            <b/>
            <sz val="8"/>
            <rFont val="Tahoma"/>
            <family val="0"/>
          </rPr>
          <t xml:space="preserve">If applicable, insert P, W, C, or E here.  Insert [P, [W, [C, or [E to break out Non-State funding.
</t>
        </r>
        <r>
          <rPr>
            <sz val="8"/>
            <rFont val="Tahoma"/>
            <family val="0"/>
          </rPr>
          <t xml:space="preserve">
</t>
        </r>
      </text>
    </comment>
    <comment ref="R13" authorId="0">
      <text>
        <r>
          <rPr>
            <b/>
            <sz val="8"/>
            <rFont val="Tahoma"/>
            <family val="0"/>
          </rPr>
          <t>Round to thousands and delete the last three zeros.</t>
        </r>
      </text>
    </comment>
    <comment ref="S13" authorId="0">
      <text>
        <r>
          <rPr>
            <b/>
            <sz val="8"/>
            <rFont val="Tahoma"/>
            <family val="0"/>
          </rPr>
          <t>For Non-State funding, indicate source of funds.</t>
        </r>
      </text>
    </comment>
    <comment ref="Q14" authorId="0">
      <text>
        <r>
          <rPr>
            <b/>
            <sz val="8"/>
            <rFont val="Tahoma"/>
            <family val="0"/>
          </rPr>
          <t xml:space="preserve">If applicable, insert P, W, C, or E here.  Insert [P, [W, [C, or [E to break out Non-State funding.
</t>
        </r>
        <r>
          <rPr>
            <sz val="8"/>
            <rFont val="Tahoma"/>
            <family val="0"/>
          </rPr>
          <t xml:space="preserve">
</t>
        </r>
      </text>
    </comment>
    <comment ref="R14" authorId="0">
      <text>
        <r>
          <rPr>
            <b/>
            <sz val="8"/>
            <rFont val="Tahoma"/>
            <family val="0"/>
          </rPr>
          <t>Round to thousands and delete the last three zeros.</t>
        </r>
      </text>
    </comment>
    <comment ref="S14" authorId="0">
      <text>
        <r>
          <rPr>
            <b/>
            <sz val="8"/>
            <rFont val="Tahoma"/>
            <family val="0"/>
          </rPr>
          <t>For Non-State funding, indicate source of funds.</t>
        </r>
      </text>
    </comment>
    <comment ref="K5" authorId="0">
      <text>
        <r>
          <rPr>
            <b/>
            <sz val="8"/>
            <rFont val="Tahoma"/>
            <family val="0"/>
          </rPr>
          <t>Insert project plant account number here.</t>
        </r>
      </text>
    </comment>
    <comment ref="A5" authorId="0">
      <text>
        <r>
          <rPr>
            <b/>
            <sz val="8"/>
            <rFont val="Tahoma"/>
            <family val="0"/>
          </rPr>
          <t>Insert project title consistent with the project title used in the Project Planning Guide (PPG).</t>
        </r>
        <r>
          <rPr>
            <sz val="8"/>
            <rFont val="Tahoma"/>
            <family val="0"/>
          </rPr>
          <t xml:space="preserve">
</t>
        </r>
      </text>
    </comment>
    <comment ref="F8" authorId="0">
      <text>
        <r>
          <rPr>
            <b/>
            <sz val="8"/>
            <rFont val="Tahoma"/>
            <family val="0"/>
          </rPr>
          <t>Enter year that funding schedule matches the C.I.P.</t>
        </r>
      </text>
    </comment>
    <comment ref="J8" authorId="0">
      <text>
        <r>
          <rPr>
            <b/>
            <sz val="8"/>
            <rFont val="Tahoma"/>
            <family val="0"/>
          </rPr>
          <t>Insert date of C.I.P. here.</t>
        </r>
      </text>
    </comment>
    <comment ref="R55" authorId="0">
      <text>
        <r>
          <rPr>
            <b/>
            <sz val="8"/>
            <rFont val="Tahoma"/>
            <family val="0"/>
          </rPr>
          <t xml:space="preserve">Enter issue date here.
</t>
        </r>
        <r>
          <rPr>
            <sz val="8"/>
            <rFont val="Tahoma"/>
            <family val="0"/>
          </rPr>
          <t xml:space="preserve">
</t>
        </r>
      </text>
    </comment>
    <comment ref="R54" authorId="0">
      <text>
        <r>
          <rPr>
            <b/>
            <sz val="8"/>
            <rFont val="Tahoma"/>
            <family val="0"/>
          </rPr>
          <t>Insert Budget Number here.</t>
        </r>
      </text>
    </comment>
    <comment ref="C54" authorId="0">
      <text>
        <r>
          <rPr>
            <b/>
            <sz val="8"/>
            <rFont val="Tahoma"/>
            <family val="0"/>
          </rPr>
          <t>Enter project manager's name here.</t>
        </r>
      </text>
    </comment>
    <comment ref="C55" authorId="0">
      <text>
        <r>
          <rPr>
            <b/>
            <sz val="8"/>
            <rFont val="Tahoma"/>
            <family val="0"/>
          </rPr>
          <t>Insert project manager's title.</t>
        </r>
      </text>
    </comment>
    <comment ref="E50" authorId="0">
      <text>
        <r>
          <rPr>
            <b/>
            <sz val="8"/>
            <rFont val="Tahoma"/>
            <family val="0"/>
          </rPr>
          <t>Select project status from pull-down menu.  If project status is different from choices available, go to column AC and add the status of the project to the list of choices.</t>
        </r>
      </text>
    </comment>
    <comment ref="B18" authorId="0">
      <text>
        <r>
          <rPr>
            <b/>
            <sz val="8"/>
            <rFont val="Tahoma"/>
            <family val="2"/>
          </rPr>
          <t>State:</t>
        </r>
        <r>
          <rPr>
            <sz val="8"/>
            <rFont val="Tahoma"/>
            <family val="0"/>
          </rPr>
          <t xml:space="preserve">  Use only if requested by OP.
</t>
        </r>
        <r>
          <rPr>
            <b/>
            <sz val="8"/>
            <rFont val="Tahoma"/>
            <family val="2"/>
          </rPr>
          <t>Non-State:</t>
        </r>
        <r>
          <rPr>
            <sz val="8"/>
            <rFont val="Tahoma"/>
            <family val="0"/>
          </rPr>
          <t xml:space="preserve">  The link from "Account Number" above is automatic.  The Plant Account Number for the project is shown on the "Account Number" line of the "Total All Sources" column.  If multiple plant account numbers are used for a particular project, present each plant account number in same column which, in Section C - Costs below, contains the detailed breakdown of costs for that account.
</t>
        </r>
      </text>
    </comment>
    <comment ref="A41" authorId="0">
      <text>
        <r>
          <rPr>
            <b/>
            <sz val="8"/>
            <rFont val="Tahoma"/>
            <family val="2"/>
          </rPr>
          <t>State Projects:</t>
        </r>
        <r>
          <rPr>
            <sz val="8"/>
            <rFont val="Tahoma"/>
            <family val="0"/>
          </rPr>
          <t xml:space="preserve">
When only State funds are involved, this section does not have to be filled in.
If multiple fund sources are involved, each source identified above in Section A - Funding Schedule is listed and the total funding from that source presented.  Sources should be identified using the following generic titles:  State Funds, Hospital Reserves, Gift Funds, Campus Funds, or University Funds (to reflect various University sources).
</t>
        </r>
        <r>
          <rPr>
            <b/>
            <sz val="8"/>
            <rFont val="Tahoma"/>
            <family val="2"/>
          </rPr>
          <t xml:space="preserve">Non-State Projects:
</t>
        </r>
        <r>
          <rPr>
            <sz val="8"/>
            <rFont val="Tahoma"/>
            <family val="2"/>
          </rPr>
          <t xml:space="preserve">Each fund source is identified in Section A - Funding Schedule is listed by title as defined below, and the total funding from that source presented in the right hand column and summed at the bottom.  Acceptable wording includes (but is not limited to):  External Financing, Funds Available to the Chancellor, Registration Fee Reserves, Hospital Reserves, Gift Funds, Parking Reserves.  Wording that should not be used includes:  Commercial Loan, Pool 2, Equity, Parking Fees, Discretionary Funds.
</t>
        </r>
      </text>
    </comment>
    <comment ref="H42" authorId="0">
      <text>
        <r>
          <rPr>
            <b/>
            <sz val="8"/>
            <rFont val="Tahoma"/>
            <family val="0"/>
          </rPr>
          <t>Enter fund source here.</t>
        </r>
      </text>
    </comment>
    <comment ref="H43" authorId="0">
      <text>
        <r>
          <rPr>
            <b/>
            <sz val="8"/>
            <rFont val="Tahoma"/>
            <family val="0"/>
          </rPr>
          <t>Enter fund source here.</t>
        </r>
      </text>
    </comment>
    <comment ref="H44" authorId="0">
      <text>
        <r>
          <rPr>
            <b/>
            <sz val="8"/>
            <rFont val="Tahoma"/>
            <family val="0"/>
          </rPr>
          <t>Enter fund source here.</t>
        </r>
      </text>
    </comment>
    <comment ref="H45" authorId="0">
      <text>
        <r>
          <rPr>
            <b/>
            <sz val="8"/>
            <rFont val="Tahoma"/>
            <family val="0"/>
          </rPr>
          <t>Enter fund source here.</t>
        </r>
      </text>
    </comment>
    <comment ref="H46" authorId="0">
      <text>
        <r>
          <rPr>
            <b/>
            <sz val="8"/>
            <rFont val="Tahoma"/>
            <family val="0"/>
          </rPr>
          <t>Enter fund source here.</t>
        </r>
      </text>
    </comment>
    <comment ref="H47" authorId="0">
      <text>
        <r>
          <rPr>
            <b/>
            <sz val="8"/>
            <rFont val="Tahoma"/>
            <family val="0"/>
          </rPr>
          <t>Enter fund source here.</t>
        </r>
      </text>
    </comment>
    <comment ref="H48" authorId="0">
      <text>
        <r>
          <rPr>
            <b/>
            <sz val="8"/>
            <rFont val="Tahoma"/>
            <family val="0"/>
          </rPr>
          <t>Enter fund source here.</t>
        </r>
      </text>
    </comment>
    <comment ref="Q42" authorId="0">
      <text>
        <r>
          <rPr>
            <b/>
            <sz val="8"/>
            <rFont val="Tahoma"/>
            <family val="0"/>
          </rPr>
          <t>Enter amount here.</t>
        </r>
      </text>
    </comment>
    <comment ref="Q43" authorId="0">
      <text>
        <r>
          <rPr>
            <b/>
            <sz val="8"/>
            <rFont val="Tahoma"/>
            <family val="0"/>
          </rPr>
          <t>Enter amount here.</t>
        </r>
      </text>
    </comment>
    <comment ref="Q44" authorId="0">
      <text>
        <r>
          <rPr>
            <b/>
            <sz val="8"/>
            <rFont val="Tahoma"/>
            <family val="0"/>
          </rPr>
          <t>Enter amount here.</t>
        </r>
      </text>
    </comment>
    <comment ref="Q45" authorId="0">
      <text>
        <r>
          <rPr>
            <b/>
            <sz val="8"/>
            <rFont val="Tahoma"/>
            <family val="0"/>
          </rPr>
          <t>Enter amount here.</t>
        </r>
      </text>
    </comment>
    <comment ref="Q46" authorId="0">
      <text>
        <r>
          <rPr>
            <b/>
            <sz val="8"/>
            <rFont val="Tahoma"/>
            <family val="0"/>
          </rPr>
          <t>Enter amount here.</t>
        </r>
      </text>
    </comment>
    <comment ref="Q47" authorId="0">
      <text>
        <r>
          <rPr>
            <b/>
            <sz val="8"/>
            <rFont val="Tahoma"/>
            <family val="0"/>
          </rPr>
          <t>Enter amount here.</t>
        </r>
      </text>
    </comment>
    <comment ref="Q48" authorId="0">
      <text>
        <r>
          <rPr>
            <b/>
            <sz val="8"/>
            <rFont val="Tahoma"/>
            <family val="0"/>
          </rPr>
          <t>Enter amount here.</t>
        </r>
      </text>
    </comment>
    <comment ref="E42" authorId="0">
      <text>
        <r>
          <rPr>
            <b/>
            <sz val="8"/>
            <rFont val="Tahoma"/>
            <family val="0"/>
          </rPr>
          <t>Enter amount here.</t>
        </r>
      </text>
    </comment>
    <comment ref="E43" authorId="0">
      <text>
        <r>
          <rPr>
            <b/>
            <sz val="8"/>
            <rFont val="Tahoma"/>
            <family val="0"/>
          </rPr>
          <t>Enter amount here.</t>
        </r>
      </text>
    </comment>
    <comment ref="E44" authorId="0">
      <text>
        <r>
          <rPr>
            <b/>
            <sz val="8"/>
            <rFont val="Tahoma"/>
            <family val="0"/>
          </rPr>
          <t>Enter amount here.</t>
        </r>
      </text>
    </comment>
    <comment ref="E45" authorId="0">
      <text>
        <r>
          <rPr>
            <b/>
            <sz val="8"/>
            <rFont val="Tahoma"/>
            <family val="0"/>
          </rPr>
          <t>Enter amount here.</t>
        </r>
      </text>
    </comment>
    <comment ref="E46" authorId="0">
      <text>
        <r>
          <rPr>
            <b/>
            <sz val="8"/>
            <rFont val="Tahoma"/>
            <family val="0"/>
          </rPr>
          <t>Enter amount here.</t>
        </r>
      </text>
    </comment>
    <comment ref="E47" authorId="0">
      <text>
        <r>
          <rPr>
            <b/>
            <sz val="8"/>
            <rFont val="Tahoma"/>
            <family val="0"/>
          </rPr>
          <t>Enter amount here.</t>
        </r>
      </text>
    </comment>
    <comment ref="E48" authorId="0">
      <text>
        <r>
          <rPr>
            <b/>
            <sz val="8"/>
            <rFont val="Tahoma"/>
            <family val="0"/>
          </rPr>
          <t>Enter amount here.</t>
        </r>
      </text>
    </comment>
    <comment ref="E49" authorId="0">
      <text>
        <r>
          <rPr>
            <b/>
            <sz val="8"/>
            <rFont val="Tahoma"/>
            <family val="0"/>
          </rPr>
          <t>Enter amount here.</t>
        </r>
      </text>
    </comment>
    <comment ref="B42" authorId="0">
      <text>
        <r>
          <rPr>
            <b/>
            <sz val="8"/>
            <rFont val="Tahoma"/>
            <family val="0"/>
          </rPr>
          <t>Enter fund source here.</t>
        </r>
      </text>
    </comment>
    <comment ref="B43" authorId="0">
      <text>
        <r>
          <rPr>
            <b/>
            <sz val="8"/>
            <rFont val="Tahoma"/>
            <family val="0"/>
          </rPr>
          <t>Enter fund source here.</t>
        </r>
      </text>
    </comment>
    <comment ref="B44" authorId="0">
      <text>
        <r>
          <rPr>
            <b/>
            <sz val="8"/>
            <rFont val="Tahoma"/>
            <family val="0"/>
          </rPr>
          <t>Enter fund source here.</t>
        </r>
      </text>
    </comment>
    <comment ref="B45" authorId="0">
      <text>
        <r>
          <rPr>
            <b/>
            <sz val="8"/>
            <rFont val="Tahoma"/>
            <family val="0"/>
          </rPr>
          <t>Enter fund source here.</t>
        </r>
      </text>
    </comment>
    <comment ref="B46" authorId="0">
      <text>
        <r>
          <rPr>
            <b/>
            <sz val="8"/>
            <rFont val="Tahoma"/>
            <family val="0"/>
          </rPr>
          <t>Enter fund source here.</t>
        </r>
      </text>
    </comment>
    <comment ref="B47" authorId="0">
      <text>
        <r>
          <rPr>
            <b/>
            <sz val="8"/>
            <rFont val="Tahoma"/>
            <family val="0"/>
          </rPr>
          <t>Enter fund source here.</t>
        </r>
      </text>
    </comment>
    <comment ref="B48" authorId="0">
      <text>
        <r>
          <rPr>
            <b/>
            <sz val="8"/>
            <rFont val="Tahoma"/>
            <family val="0"/>
          </rPr>
          <t>Enter fund source here.</t>
        </r>
      </text>
    </comment>
    <comment ref="B49" authorId="0">
      <text>
        <r>
          <rPr>
            <b/>
            <sz val="8"/>
            <rFont val="Tahoma"/>
            <family val="0"/>
          </rPr>
          <t>Enter fund source here.</t>
        </r>
      </text>
    </comment>
    <comment ref="E24" authorId="0">
      <text>
        <r>
          <rPr>
            <b/>
            <sz val="8"/>
            <rFont val="Tahoma"/>
            <family val="0"/>
          </rPr>
          <t>If columns (1), (2), or (3) in section B. above are filled in, enter cost data here.</t>
        </r>
        <r>
          <rPr>
            <sz val="8"/>
            <rFont val="Tahoma"/>
            <family val="0"/>
          </rPr>
          <t xml:space="preserve">
</t>
        </r>
      </text>
    </comment>
    <comment ref="N24" authorId="0">
      <text>
        <r>
          <rPr>
            <b/>
            <sz val="8"/>
            <rFont val="Tahoma"/>
            <family val="0"/>
          </rPr>
          <t>Enter cost data here.</t>
        </r>
      </text>
    </comment>
    <comment ref="E32" authorId="0">
      <text>
        <r>
          <rPr>
            <b/>
            <sz val="8"/>
            <rFont val="Tahoma"/>
            <family val="0"/>
          </rPr>
          <t>Cost data should be individully identified, with its cost, in the "Notes" section on Page 2 of the CIB.</t>
        </r>
      </text>
    </comment>
    <comment ref="N32" authorId="0">
      <text>
        <r>
          <rPr>
            <b/>
            <sz val="8"/>
            <rFont val="Tahoma"/>
            <family val="0"/>
          </rPr>
          <t>Cost data should be individully identified, with its cost, in the "Notes" section on Page 2 of the CIB.</t>
        </r>
        <r>
          <rPr>
            <sz val="8"/>
            <rFont val="Tahoma"/>
            <family val="0"/>
          </rPr>
          <t xml:space="preserve">
</t>
        </r>
      </text>
    </comment>
    <comment ref="E34" authorId="0">
      <text>
        <r>
          <rPr>
            <b/>
            <sz val="8"/>
            <rFont val="Tahoma"/>
            <family val="0"/>
          </rPr>
          <t>State guidelines normally limit this item to five percent for new construction and seven percent for renovation, to be used only for anticipated contract change orders during construction.</t>
        </r>
      </text>
    </comment>
    <comment ref="N34" authorId="0">
      <text>
        <r>
          <rPr>
            <b/>
            <sz val="8"/>
            <rFont val="Tahoma"/>
            <family val="0"/>
          </rPr>
          <t>State guidelines normally limit this item to five percent for new construction and seven percent for renovation, to be used only for anticipated contract change orders during construction.</t>
        </r>
        <r>
          <rPr>
            <sz val="8"/>
            <rFont val="Tahoma"/>
            <family val="0"/>
          </rPr>
          <t xml:space="preserve">
</t>
        </r>
      </text>
    </comment>
    <comment ref="E28" authorId="0">
      <text>
        <r>
          <rPr>
            <b/>
            <sz val="8"/>
            <rFont val="Tahoma"/>
            <family val="0"/>
          </rPr>
          <t>For State-funded projects, the total of lines 5,6,7, and 9 in normal circumstances should not exceed 18 percent of the total construction cost (Lines 0,1,2, and 4) for new construction projects nor 20 percent for renovation projects.</t>
        </r>
      </text>
    </comment>
    <comment ref="N28" authorId="0">
      <text>
        <r>
          <rPr>
            <b/>
            <sz val="8"/>
            <rFont val="Tahoma"/>
            <family val="0"/>
          </rPr>
          <t>For State-funded projects, the total of lines 5,6,7, and 9 in normal circumstances should not exceed 18 percent of the total construction cost (Lines 0,1,2, and 4) for new construction projects nor 20 percent for renovation projects.</t>
        </r>
      </text>
    </comment>
    <comment ref="R56" authorId="0">
      <text>
        <r>
          <rPr>
            <b/>
            <sz val="8"/>
            <rFont val="Tahoma"/>
            <family val="0"/>
          </rPr>
          <t>Enter revision date here.</t>
        </r>
      </text>
    </comment>
    <comment ref="R57" authorId="0">
      <text>
        <r>
          <rPr>
            <b/>
            <sz val="8"/>
            <rFont val="Tahoma"/>
            <family val="0"/>
          </rPr>
          <t>Enter revision date here.</t>
        </r>
      </text>
    </comment>
    <comment ref="R58" authorId="0">
      <text>
        <r>
          <rPr>
            <b/>
            <sz val="8"/>
            <rFont val="Tahoma"/>
            <family val="0"/>
          </rPr>
          <t>Enter revision date here.</t>
        </r>
      </text>
    </comment>
    <comment ref="R59" authorId="0">
      <text>
        <r>
          <rPr>
            <b/>
            <sz val="8"/>
            <rFont val="Tahoma"/>
            <family val="0"/>
          </rPr>
          <t>Enter revision date here.</t>
        </r>
      </text>
    </comment>
    <comment ref="H24" authorId="0">
      <text>
        <r>
          <rPr>
            <b/>
            <sz val="8"/>
            <rFont val="Tahoma"/>
            <family val="0"/>
          </rPr>
          <t>If columns (1), (2), or (3) in section B. above are filled in, enter cost data here.</t>
        </r>
        <r>
          <rPr>
            <sz val="8"/>
            <rFont val="Tahoma"/>
            <family val="0"/>
          </rPr>
          <t xml:space="preserve">
</t>
        </r>
      </text>
    </comment>
    <comment ref="H28" authorId="0">
      <text>
        <r>
          <rPr>
            <b/>
            <sz val="8"/>
            <rFont val="Tahoma"/>
            <family val="0"/>
          </rPr>
          <t>For State-funded projects, the total of lines 5,6,7, and 9 in normal circumstances should not exceed 18 percent of the total construction cost (Lines 0,1,2, and 4) for new construction projects nor 20 percent for renovation projects.</t>
        </r>
      </text>
    </comment>
    <comment ref="H32" authorId="0">
      <text>
        <r>
          <rPr>
            <b/>
            <sz val="8"/>
            <rFont val="Tahoma"/>
            <family val="0"/>
          </rPr>
          <t>Cost data should be individully identified, with its cost, in the "Notes" section on Page 2 of the CIB.</t>
        </r>
      </text>
    </comment>
    <comment ref="K32" authorId="0">
      <text>
        <r>
          <rPr>
            <b/>
            <sz val="8"/>
            <rFont val="Tahoma"/>
            <family val="0"/>
          </rPr>
          <t>Cost data should be individully identified, with its cost, in the "Notes" section on Page 2 of the CIB.</t>
        </r>
      </text>
    </comment>
    <comment ref="H34" authorId="0">
      <text>
        <r>
          <rPr>
            <b/>
            <sz val="8"/>
            <rFont val="Tahoma"/>
            <family val="0"/>
          </rPr>
          <t>State guidelines normally limit this item to five percent for new construction and seven percent for renovation, to be used only for anticipated contract change orders during construction.</t>
        </r>
      </text>
    </comment>
    <comment ref="K34" authorId="0">
      <text>
        <r>
          <rPr>
            <b/>
            <sz val="8"/>
            <rFont val="Tahoma"/>
            <family val="0"/>
          </rPr>
          <t>State guidelines normally limit this item to five percent for new construction and seven percent for renovation, to be used only for anticipated contract change orders during construction.</t>
        </r>
      </text>
    </comment>
    <comment ref="K24" authorId="0">
      <text>
        <r>
          <rPr>
            <b/>
            <sz val="8"/>
            <rFont val="Tahoma"/>
            <family val="0"/>
          </rPr>
          <t>If columns (1), (2), or (3) in section B. above are filled in, enter cost data here.</t>
        </r>
        <r>
          <rPr>
            <sz val="8"/>
            <rFont val="Tahoma"/>
            <family val="0"/>
          </rPr>
          <t xml:space="preserve">
</t>
        </r>
      </text>
    </comment>
    <comment ref="K28" authorId="0">
      <text>
        <r>
          <rPr>
            <b/>
            <sz val="8"/>
            <rFont val="Tahoma"/>
            <family val="0"/>
          </rPr>
          <t>For State-funded projects, the total of lines 5,6,7, and 9 in normal circumstances should not exceed 18 percent of the total construction cost (Lines 0,1,2, and 4) for new construction projects nor 20 percent for renovation projects.</t>
        </r>
      </text>
    </comment>
    <comment ref="K9" authorId="0">
      <text>
        <r>
          <rPr>
            <sz val="8"/>
            <rFont val="Tahoma"/>
            <family val="0"/>
          </rPr>
          <t>Select fiscal year from the pull-down menu.  Show P-W-C-E costs in the year project will be approved.</t>
        </r>
      </text>
    </comment>
    <comment ref="N9" authorId="0">
      <text>
        <r>
          <rPr>
            <sz val="8"/>
            <rFont val="Tahoma"/>
            <family val="0"/>
          </rPr>
          <t>Select fiscal year from the pull-down menu.  Show P-W-C-E costs in the year project will be approved.</t>
        </r>
      </text>
    </comment>
    <comment ref="Q9" authorId="0">
      <text>
        <r>
          <rPr>
            <sz val="8"/>
            <rFont val="Tahoma"/>
            <family val="0"/>
          </rPr>
          <t>Select fiscal year from the pull-down menu.  Show P-W-C-E costs in the year project will be approved.</t>
        </r>
      </text>
    </comment>
    <comment ref="H13" authorId="0">
      <text>
        <r>
          <rPr>
            <b/>
            <sz val="8"/>
            <rFont val="Tahoma"/>
            <family val="0"/>
          </rPr>
          <t xml:space="preserve">If applicable, insert P, W, C, or E here.  Insert [P, [W, [C, or [E to break out Non-State funding.
</t>
        </r>
        <r>
          <rPr>
            <sz val="8"/>
            <rFont val="Tahoma"/>
            <family val="0"/>
          </rPr>
          <t xml:space="preserve">
</t>
        </r>
      </text>
    </comment>
    <comment ref="I13" authorId="0">
      <text>
        <r>
          <rPr>
            <b/>
            <sz val="8"/>
            <rFont val="Tahoma"/>
            <family val="0"/>
          </rPr>
          <t>Round to thousands and delete the last three zeros.</t>
        </r>
      </text>
    </comment>
    <comment ref="J13" authorId="0">
      <text>
        <r>
          <rPr>
            <b/>
            <sz val="8"/>
            <rFont val="Tahoma"/>
            <family val="0"/>
          </rPr>
          <t>For Non-State funding, indicate source of funds.</t>
        </r>
      </text>
    </comment>
    <comment ref="J12" authorId="0">
      <text>
        <r>
          <rPr>
            <b/>
            <sz val="8"/>
            <rFont val="Tahoma"/>
            <family val="0"/>
          </rPr>
          <t>For Non-State funding, indicate source of funds.</t>
        </r>
      </text>
    </comment>
    <comment ref="I12" authorId="0">
      <text>
        <r>
          <rPr>
            <b/>
            <sz val="8"/>
            <rFont val="Tahoma"/>
            <family val="0"/>
          </rPr>
          <t>Round to thousands and delete the last three zeros.</t>
        </r>
      </text>
    </comment>
    <comment ref="H12" authorId="0">
      <text>
        <r>
          <rPr>
            <b/>
            <sz val="8"/>
            <rFont val="Tahoma"/>
            <family val="0"/>
          </rPr>
          <t xml:space="preserve">If applicable, insert P, W, C, or E here.  Insert [P, [W, [C, or [E to break out Non-State funding.
</t>
        </r>
        <r>
          <rPr>
            <sz val="8"/>
            <rFont val="Tahoma"/>
            <family val="0"/>
          </rPr>
          <t xml:space="preserve">
</t>
        </r>
      </text>
    </comment>
    <comment ref="J11" authorId="0">
      <text>
        <r>
          <rPr>
            <b/>
            <sz val="8"/>
            <rFont val="Tahoma"/>
            <family val="0"/>
          </rPr>
          <t>For Non-State funding, indicate source of funds.</t>
        </r>
      </text>
    </comment>
    <comment ref="I11" authorId="0">
      <text>
        <r>
          <rPr>
            <b/>
            <sz val="8"/>
            <rFont val="Tahoma"/>
            <family val="0"/>
          </rPr>
          <t>Round to thousands and delete the last three zeros.</t>
        </r>
      </text>
    </comment>
    <comment ref="H11" authorId="0">
      <text>
        <r>
          <rPr>
            <b/>
            <sz val="8"/>
            <rFont val="Tahoma"/>
            <family val="0"/>
          </rPr>
          <t xml:space="preserve">If applicable, insert P, W, C, or E here.  Insert [P, [W, [C, or [E to break out Non-State funding.
</t>
        </r>
        <r>
          <rPr>
            <sz val="8"/>
            <rFont val="Tahoma"/>
            <family val="0"/>
          </rPr>
          <t xml:space="preserve">
</t>
        </r>
      </text>
    </comment>
    <comment ref="N26" authorId="1">
      <text>
        <r>
          <rPr>
            <b/>
            <sz val="8"/>
            <rFont val="Tahoma"/>
            <family val="0"/>
          </rPr>
          <t>Item #2 should not exceed 20% of items #0,1,2,4.</t>
        </r>
        <r>
          <rPr>
            <sz val="8"/>
            <rFont val="Tahoma"/>
            <family val="0"/>
          </rPr>
          <t xml:space="preserve">
</t>
        </r>
      </text>
    </comment>
  </commentList>
</comments>
</file>

<file path=xl/comments2.xml><?xml version="1.0" encoding="utf-8"?>
<comments xmlns="http://schemas.openxmlformats.org/spreadsheetml/2006/main">
  <authors>
    <author>Casey Sandack</author>
  </authors>
  <commentList>
    <comment ref="I10" authorId="0">
      <text>
        <r>
          <rPr>
            <b/>
            <sz val="8"/>
            <rFont val="Tahoma"/>
            <family val="0"/>
          </rPr>
          <t>Enter ASF per PPG here.</t>
        </r>
      </text>
    </comment>
    <comment ref="K10" authorId="0">
      <text>
        <r>
          <rPr>
            <b/>
            <sz val="8"/>
            <rFont val="Tahoma"/>
            <family val="0"/>
          </rPr>
          <t>Enter ASF per PPG here.</t>
        </r>
      </text>
    </comment>
    <comment ref="I11" authorId="0">
      <text>
        <r>
          <rPr>
            <b/>
            <sz val="8"/>
            <rFont val="Tahoma"/>
            <family val="0"/>
          </rPr>
          <t>Enter Current ASF here.</t>
        </r>
      </text>
    </comment>
    <comment ref="K11" authorId="0">
      <text>
        <r>
          <rPr>
            <b/>
            <sz val="8"/>
            <rFont val="Tahoma"/>
            <family val="0"/>
          </rPr>
          <t>Enter Current ASF here.</t>
        </r>
      </text>
    </comment>
    <comment ref="I12" authorId="0">
      <text>
        <r>
          <rPr>
            <b/>
            <sz val="8"/>
            <rFont val="Tahoma"/>
            <family val="0"/>
          </rPr>
          <t>Enter OGSF here.</t>
        </r>
      </text>
    </comment>
    <comment ref="K12" authorId="0">
      <text>
        <r>
          <rPr>
            <b/>
            <sz val="8"/>
            <rFont val="Tahoma"/>
            <family val="0"/>
          </rPr>
          <t>Enter OGSF here.</t>
        </r>
      </text>
    </comment>
    <comment ref="D22" authorId="0">
      <text>
        <r>
          <rPr>
            <b/>
            <sz val="8"/>
            <rFont val="Tahoma"/>
            <family val="0"/>
          </rPr>
          <t xml:space="preserve">Leave this section blank unless requested.
</t>
        </r>
      </text>
    </comment>
    <comment ref="D44" authorId="0">
      <text>
        <r>
          <rPr>
            <sz val="8"/>
            <rFont val="Tahoma"/>
            <family val="2"/>
          </rPr>
          <t>Use this section to identify individual items from Cost Line 8 "Special Items", to clarify aspects of a particular budget item or cost that are confusing, or to explain contingencies, administrative costs, or other items that do not conform to guidelines.</t>
        </r>
        <r>
          <rPr>
            <b/>
            <sz val="8"/>
            <rFont val="Tahoma"/>
            <family val="0"/>
          </rPr>
          <t xml:space="preserve"> </t>
        </r>
        <r>
          <rPr>
            <sz val="8"/>
            <rFont val="Tahoma"/>
            <family val="0"/>
          </rPr>
          <t xml:space="preserve">
</t>
        </r>
      </text>
    </comment>
    <comment ref="D10" authorId="0">
      <text>
        <r>
          <rPr>
            <b/>
            <sz val="8"/>
            <rFont val="Tahoma"/>
            <family val="0"/>
          </rPr>
          <t>Enter date of PPG.</t>
        </r>
      </text>
    </comment>
    <comment ref="G10" authorId="0">
      <text>
        <r>
          <rPr>
            <b/>
            <sz val="8"/>
            <rFont val="Tahoma"/>
            <family val="0"/>
          </rPr>
          <t>Enter ASF per PPG here.</t>
        </r>
      </text>
    </comment>
    <comment ref="G11" authorId="0">
      <text>
        <r>
          <rPr>
            <b/>
            <sz val="8"/>
            <rFont val="Tahoma"/>
            <family val="0"/>
          </rPr>
          <t>Enter Current ASF here.</t>
        </r>
      </text>
    </comment>
    <comment ref="G12" authorId="0">
      <text>
        <r>
          <rPr>
            <b/>
            <sz val="8"/>
            <rFont val="Tahoma"/>
            <family val="0"/>
          </rPr>
          <t>Enter OGSF here.</t>
        </r>
      </text>
    </comment>
    <comment ref="E10" authorId="0">
      <text>
        <r>
          <rPr>
            <b/>
            <sz val="8"/>
            <rFont val="Tahoma"/>
            <family val="0"/>
          </rPr>
          <t>Enter ASF per PPG here.</t>
        </r>
      </text>
    </comment>
    <comment ref="E11" authorId="0">
      <text>
        <r>
          <rPr>
            <b/>
            <sz val="8"/>
            <rFont val="Tahoma"/>
            <family val="0"/>
          </rPr>
          <t>Enter Current ASF here.</t>
        </r>
      </text>
    </comment>
    <comment ref="E12" authorId="0">
      <text>
        <r>
          <rPr>
            <b/>
            <sz val="8"/>
            <rFont val="Tahoma"/>
            <family val="0"/>
          </rPr>
          <t>Enter OGSF here.</t>
        </r>
      </text>
    </comment>
    <comment ref="D45" authorId="0">
      <text>
        <r>
          <rPr>
            <sz val="8"/>
            <rFont val="Tahoma"/>
            <family val="2"/>
          </rPr>
          <t>Use this section to identify individual items from Cost Line 8 "Special Items", to clarify aspects of a particular budget item or cost that are confusing, or to explain contingencies, administrative costs, or other items that do not conform to guidelines.</t>
        </r>
        <r>
          <rPr>
            <b/>
            <sz val="8"/>
            <rFont val="Tahoma"/>
            <family val="0"/>
          </rPr>
          <t xml:space="preserve"> </t>
        </r>
      </text>
    </comment>
    <comment ref="D46" authorId="0">
      <text>
        <r>
          <rPr>
            <sz val="8"/>
            <rFont val="Tahoma"/>
            <family val="2"/>
          </rPr>
          <t>Use this section to identify individual items from Cost Line 8 "Special Items", to clarify aspects of a particular budget item or cost that are confusing, or to explain contingencies, administrative costs, or other items that do not conform to guidelines.</t>
        </r>
        <r>
          <rPr>
            <b/>
            <sz val="8"/>
            <rFont val="Tahoma"/>
            <family val="0"/>
          </rPr>
          <t xml:space="preserve"> </t>
        </r>
      </text>
    </comment>
    <comment ref="D47" authorId="0">
      <text>
        <r>
          <rPr>
            <sz val="8"/>
            <rFont val="Tahoma"/>
            <family val="2"/>
          </rPr>
          <t>Use this section to identify individual items from Cost Line 8 "Special Items", to clarify aspects of a particular budget item or cost that are confusing, or to explain contingencies, administrative costs, or other items that do not conform to guidelines.</t>
        </r>
        <r>
          <rPr>
            <b/>
            <sz val="8"/>
            <rFont val="Tahoma"/>
            <family val="0"/>
          </rPr>
          <t xml:space="preserve"> </t>
        </r>
      </text>
    </comment>
    <comment ref="D48" authorId="0">
      <text>
        <r>
          <rPr>
            <sz val="8"/>
            <rFont val="Tahoma"/>
            <family val="2"/>
          </rPr>
          <t>Use this section to identify individual items from Cost Line 8 "Special Items", to clarify aspects of a particular budget item or cost that are confusing, or to explain contingencies, administrative costs, or other items that do not conform to guidelines.</t>
        </r>
        <r>
          <rPr>
            <b/>
            <sz val="8"/>
            <rFont val="Tahoma"/>
            <family val="0"/>
          </rPr>
          <t xml:space="preserve"> </t>
        </r>
      </text>
    </comment>
    <comment ref="D49" authorId="0">
      <text>
        <r>
          <rPr>
            <sz val="8"/>
            <rFont val="Tahoma"/>
            <family val="2"/>
          </rPr>
          <t>Use this section to identify individual items from Cost Line 8 "Special Items", to clarify aspects of a particular budget item or cost that are confusing, or to explain contingencies, administrative costs, or other items that do not conform to guidelines.</t>
        </r>
        <r>
          <rPr>
            <b/>
            <sz val="8"/>
            <rFont val="Tahoma"/>
            <family val="0"/>
          </rPr>
          <t xml:space="preserve"> </t>
        </r>
      </text>
    </comment>
    <comment ref="D50" authorId="0">
      <text>
        <r>
          <rPr>
            <sz val="8"/>
            <rFont val="Tahoma"/>
            <family val="2"/>
          </rPr>
          <t>Use this section to identify individual items from Cost Line 8 "Special Items", to clarify aspects of a particular budget item or cost that are confusing, or to explain contingencies, administrative costs, or other items that do not conform to guidelines.</t>
        </r>
        <r>
          <rPr>
            <b/>
            <sz val="8"/>
            <rFont val="Tahoma"/>
            <family val="0"/>
          </rPr>
          <t xml:space="preserve"> </t>
        </r>
      </text>
    </comment>
    <comment ref="D51" authorId="0">
      <text>
        <r>
          <rPr>
            <sz val="8"/>
            <rFont val="Tahoma"/>
            <family val="2"/>
          </rPr>
          <t>Use this section to identify individual items from Cost Line 8 "Special Items", to clarify aspects of a particular budget item or cost that are confusing, or to explain contingencies, administrative costs, or other items that do not conform to guidelines.</t>
        </r>
        <r>
          <rPr>
            <b/>
            <sz val="8"/>
            <rFont val="Tahoma"/>
            <family val="0"/>
          </rPr>
          <t xml:space="preserve"> </t>
        </r>
      </text>
    </comment>
    <comment ref="D52" authorId="0">
      <text>
        <r>
          <rPr>
            <sz val="8"/>
            <rFont val="Tahoma"/>
            <family val="2"/>
          </rPr>
          <t>Use this section to identify individual items from Cost Line 8 "Special Items", to clarify aspects of a particular budget item or cost that are confusing, or to explain contingencies, administrative costs, or other items that do not conform to guidelines.</t>
        </r>
        <r>
          <rPr>
            <b/>
            <sz val="8"/>
            <rFont val="Tahoma"/>
            <family val="0"/>
          </rPr>
          <t xml:space="preserve"> </t>
        </r>
      </text>
    </comment>
    <comment ref="D53" authorId="0">
      <text>
        <r>
          <rPr>
            <sz val="8"/>
            <rFont val="Tahoma"/>
            <family val="2"/>
          </rPr>
          <t>Use this section to identify individual items from Cost Line 8 "Special Items", to clarify aspects of a particular budget item or cost that are confusing, or to explain contingencies, administrative costs, or other items that do not conform to guidelines.</t>
        </r>
        <r>
          <rPr>
            <b/>
            <sz val="8"/>
            <rFont val="Tahoma"/>
            <family val="0"/>
          </rPr>
          <t xml:space="preserve"> </t>
        </r>
      </text>
    </comment>
    <comment ref="D54" authorId="0">
      <text>
        <r>
          <rPr>
            <sz val="8"/>
            <rFont val="Tahoma"/>
            <family val="2"/>
          </rPr>
          <t>Use this section to identify individual items from Cost Line 8 "Special Items", to clarify aspects of a particular budget item or cost that are confusing, or to explain contingencies, administrative costs, or other items that do not conform to guidelines.</t>
        </r>
        <r>
          <rPr>
            <b/>
            <sz val="8"/>
            <rFont val="Tahoma"/>
            <family val="0"/>
          </rPr>
          <t xml:space="preserve"> </t>
        </r>
      </text>
    </comment>
    <comment ref="D55" authorId="0">
      <text>
        <r>
          <rPr>
            <sz val="8"/>
            <rFont val="Tahoma"/>
            <family val="2"/>
          </rPr>
          <t>Use this section to identify individual items from Cost Line 8 "Special Items", to clarify aspects of a particular budget item or cost that are confusing, or to explain contingencies, administrative costs, or other items that do not conform to guidelines.</t>
        </r>
        <r>
          <rPr>
            <b/>
            <sz val="8"/>
            <rFont val="Tahoma"/>
            <family val="0"/>
          </rPr>
          <t xml:space="preserve"> </t>
        </r>
      </text>
    </comment>
    <comment ref="D56" authorId="0">
      <text>
        <r>
          <rPr>
            <sz val="8"/>
            <rFont val="Tahoma"/>
            <family val="2"/>
          </rPr>
          <t>Use this section to identify individual items from Cost Line 8 "Special Items", to clarify aspects of a particular budget item or cost that are confusing, or to explain contingencies, administrative costs, or other items that do not conform to guidelines.</t>
        </r>
        <r>
          <rPr>
            <b/>
            <sz val="8"/>
            <rFont val="Tahoma"/>
            <family val="0"/>
          </rPr>
          <t xml:space="preserve"> </t>
        </r>
      </text>
    </comment>
    <comment ref="D57" authorId="0">
      <text>
        <r>
          <rPr>
            <sz val="8"/>
            <rFont val="Tahoma"/>
            <family val="2"/>
          </rPr>
          <t>Use this section to identify individual items from Cost Line 8 "Special Items", to clarify aspects of a particular budget item or cost that are confusing, or to explain contingencies, administrative costs, or other items that do not conform to guidelines.</t>
        </r>
        <r>
          <rPr>
            <b/>
            <sz val="8"/>
            <rFont val="Tahoma"/>
            <family val="0"/>
          </rPr>
          <t xml:space="preserve"> </t>
        </r>
      </text>
    </comment>
    <comment ref="D58" authorId="0">
      <text>
        <r>
          <rPr>
            <sz val="8"/>
            <rFont val="Tahoma"/>
            <family val="2"/>
          </rPr>
          <t>Use this section to identify individual items from Cost Line 8 "Special Items", to clarify aspects of a particular budget item or cost that are confusing, or to explain contingencies, administrative costs, or other items that do not conform to guidelines.</t>
        </r>
        <r>
          <rPr>
            <b/>
            <sz val="8"/>
            <rFont val="Tahoma"/>
            <family val="0"/>
          </rPr>
          <t xml:space="preserve"> </t>
        </r>
      </text>
    </comment>
    <comment ref="G45" authorId="0">
      <text>
        <r>
          <rPr>
            <b/>
            <sz val="8"/>
            <rFont val="Tahoma"/>
            <family val="0"/>
          </rPr>
          <t>Insert amount here.</t>
        </r>
        <r>
          <rPr>
            <sz val="8"/>
            <rFont val="Tahoma"/>
            <family val="0"/>
          </rPr>
          <t xml:space="preserve">
</t>
        </r>
      </text>
    </comment>
    <comment ref="G46" authorId="0">
      <text>
        <r>
          <rPr>
            <b/>
            <sz val="8"/>
            <rFont val="Tahoma"/>
            <family val="0"/>
          </rPr>
          <t>Insert amount here.</t>
        </r>
        <r>
          <rPr>
            <sz val="8"/>
            <rFont val="Tahoma"/>
            <family val="0"/>
          </rPr>
          <t xml:space="preserve">
</t>
        </r>
      </text>
    </comment>
    <comment ref="G47" authorId="0">
      <text>
        <r>
          <rPr>
            <b/>
            <sz val="8"/>
            <rFont val="Tahoma"/>
            <family val="0"/>
          </rPr>
          <t>Insert amount here.</t>
        </r>
        <r>
          <rPr>
            <sz val="8"/>
            <rFont val="Tahoma"/>
            <family val="0"/>
          </rPr>
          <t xml:space="preserve">
</t>
        </r>
      </text>
    </comment>
    <comment ref="G48" authorId="0">
      <text>
        <r>
          <rPr>
            <b/>
            <sz val="8"/>
            <rFont val="Tahoma"/>
            <family val="0"/>
          </rPr>
          <t>Insert amount here.</t>
        </r>
        <r>
          <rPr>
            <sz val="8"/>
            <rFont val="Tahoma"/>
            <family val="0"/>
          </rPr>
          <t xml:space="preserve">
</t>
        </r>
      </text>
    </comment>
    <comment ref="G49" authorId="0">
      <text>
        <r>
          <rPr>
            <b/>
            <sz val="8"/>
            <rFont val="Tahoma"/>
            <family val="0"/>
          </rPr>
          <t>Insert amount here.</t>
        </r>
        <r>
          <rPr>
            <sz val="8"/>
            <rFont val="Tahoma"/>
            <family val="0"/>
          </rPr>
          <t xml:space="preserve">
</t>
        </r>
      </text>
    </comment>
    <comment ref="G50" authorId="0">
      <text>
        <r>
          <rPr>
            <b/>
            <sz val="8"/>
            <rFont val="Tahoma"/>
            <family val="0"/>
          </rPr>
          <t>Insert amount here.</t>
        </r>
        <r>
          <rPr>
            <sz val="8"/>
            <rFont val="Tahoma"/>
            <family val="0"/>
          </rPr>
          <t xml:space="preserve">
</t>
        </r>
      </text>
    </comment>
    <comment ref="G51" authorId="0">
      <text>
        <r>
          <rPr>
            <b/>
            <sz val="8"/>
            <rFont val="Tahoma"/>
            <family val="0"/>
          </rPr>
          <t>Insert amount here.</t>
        </r>
        <r>
          <rPr>
            <sz val="8"/>
            <rFont val="Tahoma"/>
            <family val="0"/>
          </rPr>
          <t xml:space="preserve">
</t>
        </r>
      </text>
    </comment>
    <comment ref="G52" authorId="0">
      <text>
        <r>
          <rPr>
            <b/>
            <sz val="8"/>
            <rFont val="Tahoma"/>
            <family val="0"/>
          </rPr>
          <t>Insert amount here.</t>
        </r>
        <r>
          <rPr>
            <sz val="8"/>
            <rFont val="Tahoma"/>
            <family val="0"/>
          </rPr>
          <t xml:space="preserve">
</t>
        </r>
      </text>
    </comment>
    <comment ref="G53" authorId="0">
      <text>
        <r>
          <rPr>
            <b/>
            <sz val="8"/>
            <rFont val="Tahoma"/>
            <family val="0"/>
          </rPr>
          <t>Insert amount here.</t>
        </r>
        <r>
          <rPr>
            <sz val="8"/>
            <rFont val="Tahoma"/>
            <family val="0"/>
          </rPr>
          <t xml:space="preserve">
</t>
        </r>
      </text>
    </comment>
    <comment ref="G54" authorId="0">
      <text>
        <r>
          <rPr>
            <b/>
            <sz val="8"/>
            <rFont val="Tahoma"/>
            <family val="0"/>
          </rPr>
          <t>Insert amount here.</t>
        </r>
        <r>
          <rPr>
            <sz val="8"/>
            <rFont val="Tahoma"/>
            <family val="0"/>
          </rPr>
          <t xml:space="preserve">
</t>
        </r>
      </text>
    </comment>
    <comment ref="G55" authorId="0">
      <text>
        <r>
          <rPr>
            <b/>
            <sz val="8"/>
            <rFont val="Tahoma"/>
            <family val="0"/>
          </rPr>
          <t>Insert amount here.</t>
        </r>
        <r>
          <rPr>
            <sz val="8"/>
            <rFont val="Tahoma"/>
            <family val="0"/>
          </rPr>
          <t xml:space="preserve">
</t>
        </r>
      </text>
    </comment>
    <comment ref="G56" authorId="0">
      <text>
        <r>
          <rPr>
            <b/>
            <sz val="8"/>
            <rFont val="Tahoma"/>
            <family val="0"/>
          </rPr>
          <t>Insert amount here.</t>
        </r>
        <r>
          <rPr>
            <sz val="8"/>
            <rFont val="Tahoma"/>
            <family val="0"/>
          </rPr>
          <t xml:space="preserve">
</t>
        </r>
      </text>
    </comment>
    <comment ref="G57" authorId="0">
      <text>
        <r>
          <rPr>
            <b/>
            <sz val="8"/>
            <rFont val="Tahoma"/>
            <family val="0"/>
          </rPr>
          <t>Insert amount here.</t>
        </r>
        <r>
          <rPr>
            <sz val="8"/>
            <rFont val="Tahoma"/>
            <family val="0"/>
          </rPr>
          <t xml:space="preserve">
</t>
        </r>
      </text>
    </comment>
    <comment ref="G58" authorId="0">
      <text>
        <r>
          <rPr>
            <b/>
            <sz val="8"/>
            <rFont val="Tahoma"/>
            <family val="0"/>
          </rPr>
          <t>Insert amount here.</t>
        </r>
        <r>
          <rPr>
            <sz val="8"/>
            <rFont val="Tahoma"/>
            <family val="0"/>
          </rPr>
          <t xml:space="preserve">
</t>
        </r>
      </text>
    </comment>
    <comment ref="D59" authorId="0">
      <text>
        <r>
          <rPr>
            <b/>
            <sz val="8"/>
            <rFont val="Tahoma"/>
            <family val="0"/>
          </rPr>
          <t>Preparer's Name Here</t>
        </r>
        <r>
          <rPr>
            <sz val="8"/>
            <rFont val="Tahoma"/>
            <family val="0"/>
          </rPr>
          <t xml:space="preserve">
</t>
        </r>
      </text>
    </comment>
  </commentList>
</comments>
</file>

<file path=xl/sharedStrings.xml><?xml version="1.0" encoding="utf-8"?>
<sst xmlns="http://schemas.openxmlformats.org/spreadsheetml/2006/main" count="261" uniqueCount="182">
  <si>
    <t>CAPITAL IMPROVEMENT PROGRAM BUDGET</t>
  </si>
  <si>
    <t>BUDGET DATA</t>
  </si>
  <si>
    <t>UNIVERSITY OF CALIFORNIA</t>
  </si>
  <si>
    <t>Campus</t>
  </si>
  <si>
    <t>Project Title</t>
  </si>
  <si>
    <t>Campus Reference</t>
  </si>
  <si>
    <t>Asset No.</t>
  </si>
  <si>
    <t>Cost Indexes</t>
  </si>
  <si>
    <t>EPI:</t>
  </si>
  <si>
    <t>A. FUNDING SCHEDULE</t>
  </si>
  <si>
    <t>Totals</t>
  </si>
  <si>
    <t>Prefunded</t>
  </si>
  <si>
    <t>$P</t>
  </si>
  <si>
    <t xml:space="preserve"> W</t>
  </si>
  <si>
    <t xml:space="preserve"> C</t>
  </si>
  <si>
    <t xml:space="preserve"> E</t>
  </si>
  <si>
    <t>B. FUNDING REFERENCES</t>
  </si>
  <si>
    <t>(Tot. Proj.)</t>
  </si>
  <si>
    <t>Cam-</t>
  </si>
  <si>
    <t>pus</t>
  </si>
  <si>
    <t>AVP-</t>
  </si>
  <si>
    <t>PPC</t>
  </si>
  <si>
    <t>Name:</t>
  </si>
  <si>
    <t>Title:</t>
  </si>
  <si>
    <t>Prepared by:</t>
  </si>
  <si>
    <t>Account No.</t>
  </si>
  <si>
    <t>Source</t>
  </si>
  <si>
    <t>Column (1)</t>
  </si>
  <si>
    <t>(2)</t>
  </si>
  <si>
    <t>(3)</t>
  </si>
  <si>
    <t>C. COSTS</t>
  </si>
  <si>
    <t>Site Clearance</t>
  </si>
  <si>
    <t>Site Development</t>
  </si>
  <si>
    <t>Fees</t>
  </si>
  <si>
    <t>A&amp;E/PP&amp;C</t>
  </si>
  <si>
    <t>Surveys/Tests/Plans</t>
  </si>
  <si>
    <t>&amp; Specifications</t>
  </si>
  <si>
    <t>Special Items</t>
  </si>
  <si>
    <t>SUBTOTAL</t>
  </si>
  <si>
    <t>0.</t>
  </si>
  <si>
    <t>1.</t>
  </si>
  <si>
    <t>2.</t>
  </si>
  <si>
    <t>4.</t>
  </si>
  <si>
    <t>5.</t>
  </si>
  <si>
    <t>6.</t>
  </si>
  <si>
    <t>7.</t>
  </si>
  <si>
    <t>8.</t>
  </si>
  <si>
    <t>9.</t>
  </si>
  <si>
    <t>3.</t>
  </si>
  <si>
    <t>TOTAL P-W-C</t>
  </si>
  <si>
    <t>Group 2&amp;3 Equipment</t>
  </si>
  <si>
    <t>TOTAL PROJECT</t>
  </si>
  <si>
    <t>Available Funding</t>
  </si>
  <si>
    <t>Anticipated Surplus</t>
  </si>
  <si>
    <t>(Deficit)</t>
  </si>
  <si>
    <t>/////////////</t>
  </si>
  <si>
    <t>TOTAL</t>
  </si>
  <si>
    <t>Signature:</t>
  </si>
  <si>
    <t>Approved for Campus, Date:</t>
  </si>
  <si>
    <t>Approved for AVP-PPC, Date:</t>
  </si>
  <si>
    <t>Budget No.</t>
  </si>
  <si>
    <t>Issue Date</t>
  </si>
  <si>
    <t>Revised</t>
  </si>
  <si>
    <t>(4) Total All Sources</t>
  </si>
  <si>
    <t>/////////////////////////////////////////////</t>
  </si>
  <si>
    <r>
      <t xml:space="preserve">Page 1 of </t>
    </r>
    <r>
      <rPr>
        <u val="single"/>
        <sz val="10"/>
        <rFont val="CG Times"/>
        <family val="1"/>
      </rPr>
      <t xml:space="preserve">   2   </t>
    </r>
    <r>
      <rPr>
        <sz val="10"/>
        <rFont val="CG Times"/>
        <family val="1"/>
      </rPr>
      <t xml:space="preserve"> </t>
    </r>
  </si>
  <si>
    <t>F. ANALYTICAL DATA</t>
  </si>
  <si>
    <t>(4)</t>
  </si>
  <si>
    <t>ASF per PPG</t>
  </si>
  <si>
    <t>ASF Current</t>
  </si>
  <si>
    <t>OGSF</t>
  </si>
  <si>
    <t>Ratio (ASF Current/OGSF)</t>
  </si>
  <si>
    <t>Total P-W-C Cost per ASF</t>
  </si>
  <si>
    <t>Total P-W-C Cost per OGSF</t>
  </si>
  <si>
    <t>Gr. 2&amp;3 Equip Cost per ASF</t>
  </si>
  <si>
    <t>%</t>
  </si>
  <si>
    <t xml:space="preserve">Prepared by:  </t>
  </si>
  <si>
    <r>
      <t xml:space="preserve">Page </t>
    </r>
    <r>
      <rPr>
        <u val="single"/>
        <sz val="10"/>
        <rFont val="CG Times"/>
        <family val="1"/>
      </rPr>
      <t xml:space="preserve">   2   </t>
    </r>
    <r>
      <rPr>
        <sz val="10"/>
        <rFont val="CG Times"/>
        <family val="1"/>
      </rPr>
      <t xml:space="preserve"> of </t>
    </r>
    <r>
      <rPr>
        <u val="single"/>
        <sz val="10"/>
        <rFont val="CG Times"/>
        <family val="1"/>
      </rPr>
      <t xml:space="preserve">   2   </t>
    </r>
    <r>
      <rPr>
        <sz val="10"/>
        <rFont val="CG Times"/>
        <family val="1"/>
      </rPr>
      <t xml:space="preserve"> </t>
    </r>
  </si>
  <si>
    <t>////////////////////////</t>
  </si>
  <si>
    <t>Program:</t>
  </si>
  <si>
    <t>Cost:</t>
  </si>
  <si>
    <t>Fiscal:</t>
  </si>
  <si>
    <t>ASF</t>
  </si>
  <si>
    <t>to 1.00</t>
  </si>
  <si>
    <t>/ASF</t>
  </si>
  <si>
    <t>/OGSF</t>
  </si>
  <si>
    <t xml:space="preserve">E. STATUS OF PROJECT:  </t>
  </si>
  <si>
    <t>1996-97</t>
  </si>
  <si>
    <t>P</t>
  </si>
  <si>
    <t>W</t>
  </si>
  <si>
    <t>C</t>
  </si>
  <si>
    <t>E</t>
  </si>
  <si>
    <t>1997-98</t>
  </si>
  <si>
    <t>1998-99</t>
  </si>
  <si>
    <t>1999-00</t>
  </si>
  <si>
    <t>2000-01</t>
  </si>
  <si>
    <t>2001-02</t>
  </si>
  <si>
    <t>2002-03</t>
  </si>
  <si>
    <t>2003-04</t>
  </si>
  <si>
    <t>2004-05</t>
  </si>
  <si>
    <t>2005-06</t>
  </si>
  <si>
    <t>2006-07</t>
  </si>
  <si>
    <t>2007-08</t>
  </si>
  <si>
    <t>2008-09</t>
  </si>
  <si>
    <t>2009-10</t>
  </si>
  <si>
    <t>Fiscal Year</t>
  </si>
  <si>
    <t>Per</t>
  </si>
  <si>
    <t>1996-1997</t>
  </si>
  <si>
    <t>1997-1998</t>
  </si>
  <si>
    <t>1998-1999</t>
  </si>
  <si>
    <t>1999-2000</t>
  </si>
  <si>
    <t>2000-2001</t>
  </si>
  <si>
    <t>2001-2002</t>
  </si>
  <si>
    <t>2002-2003</t>
  </si>
  <si>
    <t>2003-2004</t>
  </si>
  <si>
    <t>2004-2005</t>
  </si>
  <si>
    <t>2005-2006</t>
  </si>
  <si>
    <t>2006-2007</t>
  </si>
  <si>
    <t>2007-2008</t>
  </si>
  <si>
    <t>2008-2009</t>
  </si>
  <si>
    <t>2009-2010</t>
  </si>
  <si>
    <t>///////////////////////</t>
  </si>
  <si>
    <t>Preliminary Plans in preparation</t>
  </si>
  <si>
    <t>Completion of Schematic Design</t>
  </si>
  <si>
    <t>Completion of Preliminary Plans</t>
  </si>
  <si>
    <t>Completion of Preliminary Plans -- SPWB Submittal</t>
  </si>
  <si>
    <t>Working Drawings in preparation</t>
  </si>
  <si>
    <t>Completion of Working Drawings -- DOF Submittal</t>
  </si>
  <si>
    <t>Award of Construction Contract</t>
  </si>
  <si>
    <t>Completion of Construction</t>
  </si>
  <si>
    <t>C.I.P., dated</t>
  </si>
  <si>
    <t>FDC Job #</t>
  </si>
  <si>
    <t>Other</t>
  </si>
  <si>
    <t>Pre-Bond Sale CIB</t>
  </si>
  <si>
    <t>HR</t>
  </si>
  <si>
    <t>G</t>
  </si>
  <si>
    <t>F</t>
  </si>
  <si>
    <t>X</t>
  </si>
  <si>
    <t>U</t>
  </si>
  <si>
    <t>LB</t>
  </si>
  <si>
    <t>PPG Submission</t>
  </si>
  <si>
    <t>Working Drawings 50% Complete</t>
  </si>
  <si>
    <t>Working Drawings 60% Complete</t>
  </si>
  <si>
    <t>Working Drawings 75% Complete</t>
  </si>
  <si>
    <t>Working Drawings 90% Complete</t>
  </si>
  <si>
    <t>Working Drawings 95% Complete</t>
  </si>
  <si>
    <t>Completion of Working Drawings</t>
  </si>
  <si>
    <t>N</t>
  </si>
  <si>
    <t xml:space="preserve"> </t>
  </si>
  <si>
    <t>CCCI:</t>
  </si>
  <si>
    <t>Exterior Utilities</t>
  </si>
  <si>
    <t>2010-11</t>
  </si>
  <si>
    <t>P [</t>
  </si>
  <si>
    <t>W [</t>
  </si>
  <si>
    <t>C [</t>
  </si>
  <si>
    <t>]HR</t>
  </si>
  <si>
    <t>]G</t>
  </si>
  <si>
    <t>]F</t>
  </si>
  <si>
    <t>]X</t>
  </si>
  <si>
    <t>]U</t>
  </si>
  <si>
    <t>]LB</t>
  </si>
  <si>
    <t>E [</t>
  </si>
  <si>
    <t>2011-12</t>
  </si>
  <si>
    <t>2012-13</t>
  </si>
  <si>
    <t>2013-14</t>
  </si>
  <si>
    <t>2014-15</t>
  </si>
  <si>
    <t>2015-16</t>
  </si>
  <si>
    <t>2010-2011</t>
  </si>
  <si>
    <t>2011-2012</t>
  </si>
  <si>
    <t>2012-2013</t>
  </si>
  <si>
    <t>2013-2014</t>
  </si>
  <si>
    <t>2014-2015</t>
  </si>
  <si>
    <t>2015-2016</t>
  </si>
  <si>
    <t xml:space="preserve">Title: </t>
  </si>
  <si>
    <t xml:space="preserve">    H. NOTES:</t>
  </si>
  <si>
    <t>Building Construction</t>
  </si>
  <si>
    <t>Const Contingency</t>
  </si>
  <si>
    <t>D. FUNDING SOURCE</t>
  </si>
  <si>
    <t>Form - CIB Budget Data 12/07</t>
  </si>
  <si>
    <t>Bldg Construction Cost per ASF</t>
  </si>
  <si>
    <t>Bldg Construction Cost per OGSF</t>
  </si>
  <si>
    <t>Form - CIB Analytical Data 12/07</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</si>
</sst>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_);_(* \(#,##0.0\);_(* &quot;-&quot;??_);_(@_)"/>
    <numFmt numFmtId="166" formatCode="_(* #,##0_);_(* \(#,##0\);_(* &quot;-&quot;??_);_(@_)"/>
    <numFmt numFmtId="167" formatCode="_(* #,##0.0000_);_(* \(#,##0.0000\);_(* &quot;-&quot;??_);_(@_)"/>
    <numFmt numFmtId="168" formatCode="_(* #,##0.00000_);_(* \(#,##0.00000\);_(* &quot;-&quot;??_);_(@_)"/>
    <numFmt numFmtId="169" formatCode="0.0"/>
    <numFmt numFmtId="170" formatCode="_(&quot;$&quot;* #,##0.0_);_(&quot;$&quot;* \(#,##0.0\);_(&quot;$&quot;* &quot;-&quot;??_);_(@_)"/>
    <numFmt numFmtId="171" formatCode="_(&quot;$&quot;* #,##0_);_(&quot;$&quot;* \(#,##0\);_(&quot;$&quot;* &quot;-&quot;??_);_(@_)"/>
    <numFmt numFmtId="172" formatCode="&quot;$&quot;#,##0"/>
    <numFmt numFmtId="173" formatCode="0.0%"/>
    <numFmt numFmtId="174" formatCode="\-"/>
    <numFmt numFmtId="175" formatCode="0.000"/>
    <numFmt numFmtId="176" formatCode="&quot;$&quot;#,##0.00"/>
    <numFmt numFmtId="177" formatCode="mm/dd/yy"/>
    <numFmt numFmtId="178" formatCode="m/d"/>
    <numFmt numFmtId="179" formatCode="0.0*%"/>
  </numFmts>
  <fonts count="13">
    <font>
      <sz val="10"/>
      <name val="Arial"/>
      <family val="0"/>
    </font>
    <font>
      <sz val="10"/>
      <name val="CG Times"/>
      <family val="1"/>
    </font>
    <font>
      <sz val="8"/>
      <name val="CG Times"/>
      <family val="1"/>
    </font>
    <font>
      <u val="single"/>
      <sz val="10"/>
      <name val="CG Times"/>
      <family val="1"/>
    </font>
    <font>
      <b/>
      <sz val="10"/>
      <name val="CG Times"/>
      <family val="1"/>
    </font>
    <font>
      <b/>
      <sz val="12"/>
      <name val="CG Times"/>
      <family val="1"/>
    </font>
    <font>
      <b/>
      <sz val="9"/>
      <name val="CG Times"/>
      <family val="1"/>
    </font>
    <font>
      <b/>
      <sz val="8"/>
      <name val="CG Times"/>
      <family val="1"/>
    </font>
    <font>
      <sz val="8"/>
      <name val="Tahoma"/>
      <family val="0"/>
    </font>
    <font>
      <b/>
      <sz val="8"/>
      <name val="Tahoma"/>
      <family val="0"/>
    </font>
    <font>
      <sz val="8"/>
      <name val="Arial"/>
      <family val="0"/>
    </font>
    <font>
      <b/>
      <sz val="10"/>
      <name val="Arial"/>
      <family val="0"/>
    </font>
    <font>
      <b/>
      <sz val="8"/>
      <name val="Arial"/>
      <family val="2"/>
    </font>
  </fonts>
  <fills count="4">
    <fill>
      <patternFill/>
    </fill>
    <fill>
      <patternFill patternType="gray125"/>
    </fill>
    <fill>
      <patternFill patternType="solid">
        <fgColor indexed="65"/>
        <bgColor indexed="64"/>
      </patternFill>
    </fill>
    <fill>
      <patternFill patternType="solid">
        <fgColor indexed="22"/>
        <bgColor indexed="64"/>
      </patternFill>
    </fill>
  </fills>
  <borders count="36">
    <border>
      <left/>
      <right/>
      <top/>
      <bottom/>
      <diagonal/>
    </border>
    <border>
      <left>
        <color indexed="63"/>
      </left>
      <right>
        <color indexed="63"/>
      </right>
      <top style="thin"/>
      <bottom style="double"/>
    </border>
    <border>
      <left>
        <color indexed="63"/>
      </left>
      <right>
        <color indexed="63"/>
      </right>
      <top style="thin"/>
      <bottom style="thin"/>
    </border>
    <border>
      <left>
        <color indexed="63"/>
      </left>
      <right style="thin"/>
      <top style="thin"/>
      <bottom style="thin"/>
    </border>
    <border>
      <left style="thin"/>
      <right>
        <color indexed="63"/>
      </right>
      <top style="thin"/>
      <bottom style="double"/>
    </border>
    <border>
      <left style="thin"/>
      <right>
        <color indexed="63"/>
      </right>
      <top style="thin"/>
      <bottom style="thin"/>
    </border>
    <border>
      <left>
        <color indexed="63"/>
      </left>
      <right style="thin"/>
      <top style="thin"/>
      <bottom style="double"/>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double"/>
      <bottom style="thin"/>
    </border>
    <border>
      <left>
        <color indexed="63"/>
      </left>
      <right style="thin"/>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thin"/>
      <bottom style="thin"/>
    </border>
    <border>
      <left style="thin"/>
      <right style="thin"/>
      <top style="thin"/>
      <bottom style="double"/>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double"/>
      <bottom>
        <color indexed="63"/>
      </bottom>
    </border>
    <border>
      <left>
        <color indexed="63"/>
      </left>
      <right style="thin"/>
      <top style="double"/>
      <bottom style="thin"/>
    </border>
    <border>
      <left style="thin"/>
      <right>
        <color indexed="63"/>
      </right>
      <top style="double"/>
      <bottom style="thin"/>
    </border>
    <border>
      <left style="thin"/>
      <right style="thin"/>
      <top style="double"/>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double"/>
      <bottom style="double"/>
    </border>
    <border>
      <left>
        <color indexed="63"/>
      </left>
      <right>
        <color indexed="63"/>
      </right>
      <top style="double"/>
      <bottom style="double"/>
    </border>
    <border>
      <left>
        <color indexed="63"/>
      </left>
      <right>
        <color indexed="63"/>
      </right>
      <top style="double"/>
      <bottom>
        <color indexed="63"/>
      </bottom>
    </border>
    <border>
      <left style="thin"/>
      <right>
        <color indexed="63"/>
      </right>
      <top style="medium"/>
      <bottom style="thin"/>
    </border>
    <border>
      <left>
        <color indexed="63"/>
      </left>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3">
    <xf numFmtId="0" fontId="0" fillId="0" borderId="0" xfId="0" applyAlignment="1">
      <alignment/>
    </xf>
    <xf numFmtId="0" fontId="1" fillId="0" borderId="1" xfId="0" applyFont="1" applyBorder="1" applyAlignment="1" applyProtection="1">
      <alignment/>
      <protection locked="0"/>
    </xf>
    <xf numFmtId="0" fontId="1" fillId="0" borderId="2" xfId="0" applyFont="1" applyBorder="1" applyAlignment="1" applyProtection="1">
      <alignment/>
      <protection locked="0"/>
    </xf>
    <xf numFmtId="0" fontId="1" fillId="0" borderId="3" xfId="0" applyFont="1" applyBorder="1" applyAlignment="1" applyProtection="1">
      <alignment/>
      <protection locked="0"/>
    </xf>
    <xf numFmtId="0" fontId="1" fillId="0" borderId="4" xfId="0" applyFont="1" applyBorder="1" applyAlignment="1" applyProtection="1">
      <alignment/>
      <protection locked="0"/>
    </xf>
    <xf numFmtId="0" fontId="1" fillId="0" borderId="0" xfId="0" applyFont="1" applyAlignment="1" applyProtection="1">
      <alignment/>
      <protection/>
    </xf>
    <xf numFmtId="0" fontId="1" fillId="0" borderId="2" xfId="0" applyFont="1" applyBorder="1" applyAlignment="1" applyProtection="1">
      <alignment/>
      <protection/>
    </xf>
    <xf numFmtId="0" fontId="1" fillId="0" borderId="5" xfId="0" applyFont="1" applyBorder="1" applyAlignment="1" applyProtection="1">
      <alignment/>
      <protection/>
    </xf>
    <xf numFmtId="0" fontId="4" fillId="0" borderId="0" xfId="0" applyFont="1" applyAlignment="1" applyProtection="1">
      <alignment/>
      <protection/>
    </xf>
    <xf numFmtId="0" fontId="1" fillId="0" borderId="3" xfId="0" applyFont="1" applyBorder="1" applyAlignment="1" applyProtection="1">
      <alignment/>
      <protection/>
    </xf>
    <xf numFmtId="0" fontId="1" fillId="0" borderId="6" xfId="0" applyFont="1" applyBorder="1" applyAlignment="1" applyProtection="1">
      <alignment/>
      <protection/>
    </xf>
    <xf numFmtId="0" fontId="1" fillId="0" borderId="4" xfId="0" applyFont="1" applyBorder="1" applyAlignment="1" applyProtection="1">
      <alignment/>
      <protection/>
    </xf>
    <xf numFmtId="0" fontId="1" fillId="0" borderId="1" xfId="0" applyFont="1" applyBorder="1" applyAlignment="1" applyProtection="1">
      <alignment/>
      <protection/>
    </xf>
    <xf numFmtId="3" fontId="1" fillId="0" borderId="7" xfId="0" applyNumberFormat="1" applyFont="1" applyBorder="1" applyAlignment="1" applyProtection="1">
      <alignment/>
      <protection locked="0"/>
    </xf>
    <xf numFmtId="3" fontId="1" fillId="0" borderId="2" xfId="0" applyNumberFormat="1" applyFont="1" applyFill="1" applyBorder="1" applyAlignment="1" applyProtection="1">
      <alignment/>
      <protection locked="0"/>
    </xf>
    <xf numFmtId="3" fontId="1" fillId="0" borderId="8" xfId="0" applyNumberFormat="1" applyFont="1" applyFill="1" applyBorder="1" applyAlignment="1" applyProtection="1">
      <alignment/>
      <protection locked="0"/>
    </xf>
    <xf numFmtId="0" fontId="1" fillId="2" borderId="9" xfId="0" applyFont="1" applyFill="1" applyBorder="1" applyAlignment="1" applyProtection="1">
      <alignment/>
      <protection locked="0"/>
    </xf>
    <xf numFmtId="0" fontId="1" fillId="2" borderId="2" xfId="0" applyFont="1" applyFill="1" applyBorder="1" applyAlignment="1" applyProtection="1">
      <alignment/>
      <protection locked="0"/>
    </xf>
    <xf numFmtId="0" fontId="1" fillId="0" borderId="7" xfId="0" applyFont="1" applyBorder="1" applyAlignment="1" applyProtection="1">
      <alignment horizontal="right"/>
      <protection locked="0"/>
    </xf>
    <xf numFmtId="0" fontId="1" fillId="0" borderId="5" xfId="0" applyFont="1" applyBorder="1" applyAlignment="1" applyProtection="1">
      <alignment horizontal="right"/>
      <protection locked="0"/>
    </xf>
    <xf numFmtId="0" fontId="1" fillId="0" borderId="10" xfId="0" applyFont="1" applyBorder="1" applyAlignment="1" applyProtection="1">
      <alignment horizontal="left"/>
      <protection locked="0"/>
    </xf>
    <xf numFmtId="0" fontId="0" fillId="0" borderId="2" xfId="0" applyBorder="1" applyAlignment="1" applyProtection="1">
      <alignment/>
      <protection/>
    </xf>
    <xf numFmtId="0" fontId="0" fillId="0" borderId="3" xfId="0" applyBorder="1" applyAlignment="1" applyProtection="1">
      <alignment/>
      <protection/>
    </xf>
    <xf numFmtId="0" fontId="1" fillId="0" borderId="0" xfId="0" applyFont="1" applyAlignment="1" applyProtection="1">
      <alignment/>
      <protection locked="0"/>
    </xf>
    <xf numFmtId="0" fontId="0" fillId="0" borderId="0" xfId="0" applyAlignment="1" applyProtection="1">
      <alignment/>
      <protection locked="0"/>
    </xf>
    <xf numFmtId="0" fontId="2" fillId="0" borderId="0" xfId="0" applyFont="1" applyAlignment="1" applyProtection="1">
      <alignment horizontal="right"/>
      <protection locked="0"/>
    </xf>
    <xf numFmtId="0" fontId="4" fillId="0" borderId="5" xfId="0" applyFont="1" applyBorder="1" applyAlignment="1" applyProtection="1">
      <alignment/>
      <protection locked="0"/>
    </xf>
    <xf numFmtId="3" fontId="1" fillId="0" borderId="2" xfId="0" applyNumberFormat="1" applyFont="1" applyBorder="1" applyAlignment="1" applyProtection="1">
      <alignment/>
      <protection locked="0"/>
    </xf>
    <xf numFmtId="3" fontId="1" fillId="0" borderId="1" xfId="15" applyNumberFormat="1" applyFont="1" applyBorder="1" applyAlignment="1" applyProtection="1">
      <alignment/>
      <protection locked="0"/>
    </xf>
    <xf numFmtId="0" fontId="1" fillId="0" borderId="6" xfId="0" applyFont="1" applyBorder="1" applyAlignment="1" applyProtection="1">
      <alignment horizontal="left"/>
      <protection locked="0"/>
    </xf>
    <xf numFmtId="3" fontId="1" fillId="0" borderId="4" xfId="15" applyNumberFormat="1" applyFont="1" applyBorder="1" applyAlignment="1" applyProtection="1">
      <alignment/>
      <protection locked="0"/>
    </xf>
    <xf numFmtId="3" fontId="1" fillId="0" borderId="6" xfId="15" applyNumberFormat="1" applyFont="1" applyBorder="1" applyAlignment="1" applyProtection="1">
      <alignment/>
      <protection locked="0"/>
    </xf>
    <xf numFmtId="174" fontId="1" fillId="0" borderId="4" xfId="15" applyNumberFormat="1" applyFont="1" applyBorder="1" applyAlignment="1" applyProtection="1">
      <alignment/>
      <protection locked="0"/>
    </xf>
    <xf numFmtId="174" fontId="1" fillId="0" borderId="6" xfId="15" applyNumberFormat="1" applyFont="1" applyBorder="1" applyAlignment="1" applyProtection="1">
      <alignment/>
      <protection locked="0"/>
    </xf>
    <xf numFmtId="174" fontId="1" fillId="0" borderId="1" xfId="15" applyNumberFormat="1" applyFont="1" applyBorder="1" applyAlignment="1" applyProtection="1">
      <alignment/>
      <protection locked="0"/>
    </xf>
    <xf numFmtId="0" fontId="0" fillId="0" borderId="0" xfId="0" applyAlignment="1" applyProtection="1">
      <alignment/>
      <protection/>
    </xf>
    <xf numFmtId="0" fontId="1" fillId="0" borderId="5" xfId="0" applyFont="1" applyBorder="1" applyAlignment="1" applyProtection="1">
      <alignment/>
      <protection/>
    </xf>
    <xf numFmtId="0" fontId="0" fillId="0" borderId="5"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3" fontId="1" fillId="0" borderId="5" xfId="0" applyNumberFormat="1" applyFont="1" applyBorder="1" applyAlignment="1" applyProtection="1">
      <alignment/>
      <protection locked="0"/>
    </xf>
    <xf numFmtId="0" fontId="5" fillId="3" borderId="0" xfId="0" applyFont="1" applyFill="1" applyAlignment="1" applyProtection="1">
      <alignment/>
      <protection/>
    </xf>
    <xf numFmtId="0" fontId="1" fillId="3" borderId="0" xfId="0" applyFont="1" applyFill="1" applyAlignment="1" applyProtection="1">
      <alignment/>
      <protection/>
    </xf>
    <xf numFmtId="0" fontId="4" fillId="3" borderId="0" xfId="0" applyFont="1" applyFill="1" applyAlignment="1" applyProtection="1">
      <alignment horizontal="left"/>
      <protection/>
    </xf>
    <xf numFmtId="0" fontId="1" fillId="3" borderId="0" xfId="0" applyFont="1" applyFill="1" applyAlignment="1" applyProtection="1">
      <alignment horizontal="left"/>
      <protection/>
    </xf>
    <xf numFmtId="0" fontId="1" fillId="3" borderId="8" xfId="0" applyFont="1" applyFill="1" applyBorder="1" applyAlignment="1" applyProtection="1">
      <alignment horizontal="left" indent="1"/>
      <protection/>
    </xf>
    <xf numFmtId="0" fontId="1" fillId="3" borderId="8" xfId="0" applyFont="1" applyFill="1" applyBorder="1" applyAlignment="1" applyProtection="1">
      <alignment/>
      <protection/>
    </xf>
    <xf numFmtId="0" fontId="1" fillId="3" borderId="12" xfId="0" applyFont="1" applyFill="1" applyBorder="1" applyAlignment="1" applyProtection="1">
      <alignment/>
      <protection/>
    </xf>
    <xf numFmtId="0" fontId="6" fillId="3" borderId="12" xfId="0" applyFont="1" applyFill="1" applyBorder="1" applyAlignment="1" applyProtection="1">
      <alignment/>
      <protection/>
    </xf>
    <xf numFmtId="0" fontId="1" fillId="3" borderId="2" xfId="0" applyFont="1" applyFill="1" applyBorder="1" applyAlignment="1" applyProtection="1">
      <alignment/>
      <protection/>
    </xf>
    <xf numFmtId="0" fontId="1" fillId="3" borderId="5" xfId="0" applyFont="1" applyFill="1" applyBorder="1" applyAlignment="1" applyProtection="1">
      <alignment/>
      <protection/>
    </xf>
    <xf numFmtId="0" fontId="1" fillId="3" borderId="14" xfId="0" applyFont="1" applyFill="1" applyBorder="1" applyAlignment="1" applyProtection="1">
      <alignment/>
      <protection/>
    </xf>
    <xf numFmtId="0" fontId="4" fillId="3" borderId="1" xfId="0" applyFont="1" applyFill="1" applyBorder="1" applyAlignment="1" applyProtection="1">
      <alignment/>
      <protection/>
    </xf>
    <xf numFmtId="0" fontId="4" fillId="3" borderId="4" xfId="0" applyFont="1" applyFill="1" applyBorder="1" applyAlignment="1" applyProtection="1">
      <alignment/>
      <protection/>
    </xf>
    <xf numFmtId="0" fontId="4" fillId="3" borderId="15" xfId="0" applyFont="1" applyFill="1" applyBorder="1" applyAlignment="1" applyProtection="1">
      <alignment/>
      <protection/>
    </xf>
    <xf numFmtId="0" fontId="4" fillId="3" borderId="12" xfId="0" applyFont="1" applyFill="1" applyBorder="1" applyAlignment="1" applyProtection="1">
      <alignment/>
      <protection/>
    </xf>
    <xf numFmtId="0" fontId="4" fillId="3" borderId="0" xfId="0" applyFont="1" applyFill="1" applyAlignment="1" applyProtection="1">
      <alignment horizontal="left" indent="1"/>
      <protection/>
    </xf>
    <xf numFmtId="0" fontId="1" fillId="3" borderId="9" xfId="0" applyFont="1" applyFill="1" applyBorder="1" applyAlignment="1" applyProtection="1">
      <alignment/>
      <protection/>
    </xf>
    <xf numFmtId="0" fontId="1" fillId="3" borderId="16" xfId="0" applyFont="1" applyFill="1" applyBorder="1" applyAlignment="1" applyProtection="1">
      <alignment/>
      <protection/>
    </xf>
    <xf numFmtId="0" fontId="1" fillId="3" borderId="3" xfId="0" applyFont="1" applyFill="1" applyBorder="1" applyAlignment="1" applyProtection="1">
      <alignment/>
      <protection/>
    </xf>
    <xf numFmtId="0" fontId="1" fillId="3" borderId="14" xfId="0" applyFont="1" applyFill="1" applyBorder="1" applyAlignment="1" applyProtection="1">
      <alignment/>
      <protection/>
    </xf>
    <xf numFmtId="0" fontId="1" fillId="3" borderId="5" xfId="0" applyFont="1" applyFill="1" applyBorder="1" applyAlignment="1" applyProtection="1">
      <alignment/>
      <protection/>
    </xf>
    <xf numFmtId="0" fontId="1" fillId="3" borderId="5" xfId="0" applyFont="1" applyFill="1" applyBorder="1" applyAlignment="1" applyProtection="1" quotePrefix="1">
      <alignment/>
      <protection/>
    </xf>
    <xf numFmtId="0" fontId="1" fillId="3" borderId="2" xfId="0" applyFont="1" applyFill="1" applyBorder="1" applyAlignment="1" applyProtection="1" quotePrefix="1">
      <alignment/>
      <protection/>
    </xf>
    <xf numFmtId="3" fontId="1" fillId="3" borderId="2" xfId="0" applyNumberFormat="1" applyFont="1" applyFill="1" applyBorder="1" applyAlignment="1" applyProtection="1">
      <alignment/>
      <protection/>
    </xf>
    <xf numFmtId="0" fontId="1" fillId="3" borderId="13" xfId="0" applyFont="1" applyFill="1" applyBorder="1" applyAlignment="1" applyProtection="1">
      <alignment/>
      <protection/>
    </xf>
    <xf numFmtId="3" fontId="1" fillId="3" borderId="1" xfId="0" applyNumberFormat="1" applyFont="1" applyFill="1" applyBorder="1" applyAlignment="1" applyProtection="1">
      <alignment/>
      <protection/>
    </xf>
    <xf numFmtId="0" fontId="1" fillId="3" borderId="6" xfId="0" applyFont="1" applyFill="1" applyBorder="1" applyAlignment="1" applyProtection="1">
      <alignment/>
      <protection/>
    </xf>
    <xf numFmtId="0" fontId="1" fillId="3" borderId="5" xfId="0" applyFont="1" applyFill="1" applyBorder="1" applyAlignment="1" applyProtection="1">
      <alignment/>
      <protection locked="0"/>
    </xf>
    <xf numFmtId="0" fontId="1" fillId="3" borderId="4" xfId="0" applyFont="1" applyFill="1" applyBorder="1" applyAlignment="1" applyProtection="1">
      <alignment/>
      <protection/>
    </xf>
    <xf numFmtId="0" fontId="1" fillId="3" borderId="1" xfId="0" applyFont="1" applyFill="1" applyBorder="1" applyAlignment="1" applyProtection="1">
      <alignment/>
      <protection/>
    </xf>
    <xf numFmtId="0" fontId="4" fillId="3" borderId="0" xfId="0" applyFont="1" applyFill="1" applyBorder="1" applyAlignment="1" applyProtection="1">
      <alignment horizontal="left" indent="1"/>
      <protection/>
    </xf>
    <xf numFmtId="0" fontId="1" fillId="3" borderId="0" xfId="0" applyFont="1" applyFill="1" applyBorder="1" applyAlignment="1" applyProtection="1">
      <alignment/>
      <protection/>
    </xf>
    <xf numFmtId="0" fontId="1" fillId="3" borderId="0" xfId="0" applyFont="1" applyFill="1" applyBorder="1" applyAlignment="1" applyProtection="1">
      <alignment horizontal="left" indent="1"/>
      <protection/>
    </xf>
    <xf numFmtId="0" fontId="1" fillId="3" borderId="17" xfId="0" applyFont="1" applyFill="1" applyBorder="1" applyAlignment="1" applyProtection="1">
      <alignment/>
      <protection/>
    </xf>
    <xf numFmtId="0" fontId="1" fillId="3" borderId="18" xfId="0" applyFont="1" applyFill="1" applyBorder="1" applyAlignment="1" applyProtection="1">
      <alignment/>
      <protection/>
    </xf>
    <xf numFmtId="0" fontId="1" fillId="3" borderId="19" xfId="0" applyFont="1" applyFill="1" applyBorder="1" applyAlignment="1" applyProtection="1">
      <alignment/>
      <protection/>
    </xf>
    <xf numFmtId="0" fontId="1" fillId="3" borderId="17" xfId="0" applyFont="1" applyFill="1" applyBorder="1" applyAlignment="1" applyProtection="1">
      <alignment horizontal="left" indent="2"/>
      <protection/>
    </xf>
    <xf numFmtId="0" fontId="1" fillId="3" borderId="5" xfId="0" applyFont="1" applyFill="1" applyBorder="1" applyAlignment="1" applyProtection="1">
      <alignment horizontal="left" indent="1"/>
      <protection/>
    </xf>
    <xf numFmtId="0" fontId="1" fillId="3" borderId="20" xfId="0" applyFont="1" applyFill="1" applyBorder="1" applyAlignment="1" applyProtection="1" quotePrefix="1">
      <alignment horizontal="center"/>
      <protection/>
    </xf>
    <xf numFmtId="0" fontId="1" fillId="3" borderId="5" xfId="0" applyFont="1" applyFill="1" applyBorder="1" applyAlignment="1" applyProtection="1">
      <alignment horizontal="left" indent="2"/>
      <protection/>
    </xf>
    <xf numFmtId="0" fontId="1" fillId="3" borderId="2" xfId="0" applyFont="1" applyFill="1" applyBorder="1" applyAlignment="1" applyProtection="1">
      <alignment horizontal="left" indent="2"/>
      <protection/>
    </xf>
    <xf numFmtId="0" fontId="1" fillId="3" borderId="0" xfId="0" applyFont="1" applyFill="1" applyBorder="1" applyAlignment="1" applyProtection="1" quotePrefix="1">
      <alignment horizontal="right"/>
      <protection/>
    </xf>
    <xf numFmtId="0" fontId="1" fillId="3" borderId="7" xfId="0" applyFont="1" applyFill="1" applyBorder="1" applyAlignment="1" applyProtection="1">
      <alignment/>
      <protection/>
    </xf>
    <xf numFmtId="0" fontId="1" fillId="3" borderId="10" xfId="0" applyFont="1" applyFill="1" applyBorder="1" applyAlignment="1" applyProtection="1">
      <alignment/>
      <protection/>
    </xf>
    <xf numFmtId="171" fontId="1" fillId="3" borderId="7" xfId="17" applyNumberFormat="1" applyFont="1" applyFill="1" applyBorder="1" applyAlignment="1" applyProtection="1" quotePrefix="1">
      <alignment/>
      <protection/>
    </xf>
    <xf numFmtId="171" fontId="1" fillId="3" borderId="10" xfId="17" applyNumberFormat="1" applyFont="1" applyFill="1" applyBorder="1" applyAlignment="1" applyProtection="1" quotePrefix="1">
      <alignment/>
      <protection/>
    </xf>
    <xf numFmtId="171" fontId="1" fillId="3" borderId="14" xfId="17" applyNumberFormat="1" applyFont="1" applyFill="1" applyBorder="1" applyAlignment="1" applyProtection="1">
      <alignment/>
      <protection/>
    </xf>
    <xf numFmtId="171" fontId="1" fillId="3" borderId="21" xfId="17" applyNumberFormat="1" applyFont="1" applyFill="1" applyBorder="1" applyAlignment="1" applyProtection="1" quotePrefix="1">
      <alignment/>
      <protection/>
    </xf>
    <xf numFmtId="171" fontId="1" fillId="3" borderId="5" xfId="17" applyNumberFormat="1" applyFont="1" applyFill="1" applyBorder="1" applyAlignment="1" applyProtection="1" quotePrefix="1">
      <alignment/>
      <protection locked="0"/>
    </xf>
    <xf numFmtId="171" fontId="1" fillId="3" borderId="2" xfId="17" applyNumberFormat="1" applyFont="1" applyFill="1" applyBorder="1" applyAlignment="1" applyProtection="1" quotePrefix="1">
      <alignment/>
      <protection locked="0"/>
    </xf>
    <xf numFmtId="42" fontId="1" fillId="3" borderId="2" xfId="17" applyNumberFormat="1" applyFont="1" applyFill="1" applyBorder="1" applyAlignment="1" applyProtection="1" quotePrefix="1">
      <alignment horizontal="right"/>
      <protection/>
    </xf>
    <xf numFmtId="0" fontId="0" fillId="3" borderId="2" xfId="0" applyFill="1" applyBorder="1" applyAlignment="1" applyProtection="1">
      <alignment horizontal="right"/>
      <protection/>
    </xf>
    <xf numFmtId="0" fontId="1" fillId="3" borderId="0" xfId="0" applyFont="1" applyFill="1" applyAlignment="1" applyProtection="1" quotePrefix="1">
      <alignment horizontal="right"/>
      <protection/>
    </xf>
    <xf numFmtId="0" fontId="1" fillId="3" borderId="2" xfId="0" applyFont="1" applyFill="1" applyBorder="1" applyAlignment="1" applyProtection="1">
      <alignment horizontal="left"/>
      <protection/>
    </xf>
    <xf numFmtId="3" fontId="1" fillId="3" borderId="5" xfId="0" applyNumberFormat="1" applyFont="1" applyFill="1" applyBorder="1" applyAlignment="1" applyProtection="1">
      <alignment horizontal="left" indent="2"/>
      <protection locked="0"/>
    </xf>
    <xf numFmtId="3" fontId="1" fillId="3" borderId="3" xfId="0" applyNumberFormat="1" applyFont="1" applyFill="1" applyBorder="1" applyAlignment="1" applyProtection="1">
      <alignment horizontal="left" indent="2"/>
      <protection locked="0"/>
    </xf>
    <xf numFmtId="3" fontId="1" fillId="3" borderId="14" xfId="0" applyNumberFormat="1" applyFont="1" applyFill="1" applyBorder="1" applyAlignment="1" applyProtection="1">
      <alignment horizontal="left" indent="2"/>
      <protection/>
    </xf>
    <xf numFmtId="3" fontId="1" fillId="3" borderId="20" xfId="0" applyNumberFormat="1" applyFont="1" applyFill="1" applyBorder="1" applyAlignment="1" applyProtection="1" quotePrefix="1">
      <alignment horizontal="left"/>
      <protection/>
    </xf>
    <xf numFmtId="3" fontId="1" fillId="3" borderId="2" xfId="0" applyNumberFormat="1" applyFont="1" applyFill="1" applyBorder="1" applyAlignment="1" applyProtection="1">
      <alignment horizontal="left" indent="2"/>
      <protection locked="0"/>
    </xf>
    <xf numFmtId="41" fontId="1" fillId="3" borderId="2" xfId="0" applyNumberFormat="1" applyFont="1" applyFill="1" applyBorder="1" applyAlignment="1" applyProtection="1">
      <alignment horizontal="right"/>
      <protection/>
    </xf>
    <xf numFmtId="3" fontId="1" fillId="3" borderId="22" xfId="0" applyNumberFormat="1" applyFont="1" applyFill="1" applyBorder="1" applyAlignment="1" applyProtection="1">
      <alignment horizontal="left"/>
      <protection/>
    </xf>
    <xf numFmtId="3" fontId="1" fillId="3" borderId="21" xfId="0" applyNumberFormat="1" applyFont="1" applyFill="1" applyBorder="1" applyAlignment="1" applyProtection="1">
      <alignment horizontal="left"/>
      <protection/>
    </xf>
    <xf numFmtId="0" fontId="1" fillId="3" borderId="5" xfId="0" applyFont="1" applyFill="1" applyBorder="1" applyAlignment="1" applyProtection="1" quotePrefix="1">
      <alignment/>
      <protection locked="0"/>
    </xf>
    <xf numFmtId="0" fontId="1" fillId="3" borderId="3" xfId="0" applyFont="1" applyFill="1" applyBorder="1" applyAlignment="1" applyProtection="1" quotePrefix="1">
      <alignment/>
      <protection locked="0"/>
    </xf>
    <xf numFmtId="0" fontId="1" fillId="3" borderId="14" xfId="0" applyFont="1" applyFill="1" applyBorder="1" applyAlignment="1" applyProtection="1" quotePrefix="1">
      <alignment/>
      <protection/>
    </xf>
    <xf numFmtId="0" fontId="1" fillId="3" borderId="2" xfId="0" applyFont="1" applyFill="1" applyBorder="1" applyAlignment="1" applyProtection="1" quotePrefix="1">
      <alignment/>
      <protection locked="0"/>
    </xf>
    <xf numFmtId="0" fontId="1" fillId="3" borderId="2" xfId="0" applyFont="1" applyFill="1" applyBorder="1" applyAlignment="1" applyProtection="1" quotePrefix="1">
      <alignment/>
      <protection/>
    </xf>
    <xf numFmtId="3" fontId="1" fillId="3" borderId="2" xfId="0" applyNumberFormat="1" applyFont="1" applyFill="1" applyBorder="1" applyAlignment="1" applyProtection="1">
      <alignment horizontal="left"/>
      <protection/>
    </xf>
    <xf numFmtId="0" fontId="1" fillId="3" borderId="0" xfId="0" applyFont="1" applyFill="1" applyBorder="1" applyAlignment="1" applyProtection="1">
      <alignment horizontal="right"/>
      <protection/>
    </xf>
    <xf numFmtId="171" fontId="1" fillId="3" borderId="3" xfId="17" applyNumberFormat="1" applyFont="1" applyFill="1" applyBorder="1" applyAlignment="1" applyProtection="1" quotePrefix="1">
      <alignment/>
      <protection locked="0"/>
    </xf>
    <xf numFmtId="171" fontId="1" fillId="3" borderId="14" xfId="17" applyNumberFormat="1" applyFont="1" applyFill="1" applyBorder="1" applyAlignment="1" applyProtection="1" quotePrefix="1">
      <alignment/>
      <protection/>
    </xf>
    <xf numFmtId="42" fontId="1" fillId="3" borderId="2" xfId="0" applyNumberFormat="1" applyFont="1" applyFill="1" applyBorder="1" applyAlignment="1" applyProtection="1">
      <alignment horizontal="right"/>
      <protection/>
    </xf>
    <xf numFmtId="3" fontId="2" fillId="3" borderId="5" xfId="0" applyNumberFormat="1" applyFont="1" applyFill="1" applyBorder="1" applyAlignment="1" applyProtection="1" quotePrefix="1">
      <alignment horizontal="left"/>
      <protection/>
    </xf>
    <xf numFmtId="3" fontId="2" fillId="3" borderId="2" xfId="0" applyNumberFormat="1" applyFont="1" applyFill="1" applyBorder="1" applyAlignment="1" applyProtection="1" quotePrefix="1">
      <alignment horizontal="left"/>
      <protection/>
    </xf>
    <xf numFmtId="41" fontId="1" fillId="3" borderId="2" xfId="17" applyNumberFormat="1" applyFont="1" applyFill="1" applyBorder="1" applyAlignment="1" applyProtection="1">
      <alignment horizontal="right"/>
      <protection locked="0"/>
    </xf>
    <xf numFmtId="0" fontId="0" fillId="3" borderId="2" xfId="0" applyFill="1" applyBorder="1" applyAlignment="1" applyProtection="1">
      <alignment horizontal="right"/>
      <protection locked="0"/>
    </xf>
    <xf numFmtId="3" fontId="1" fillId="3" borderId="5" xfId="0" applyNumberFormat="1" applyFont="1" applyFill="1" applyBorder="1" applyAlignment="1" applyProtection="1" quotePrefix="1">
      <alignment horizontal="left"/>
      <protection/>
    </xf>
    <xf numFmtId="3" fontId="1" fillId="3" borderId="3" xfId="0" applyNumberFormat="1" applyFont="1" applyFill="1" applyBorder="1" applyAlignment="1" applyProtection="1" quotePrefix="1">
      <alignment horizontal="left"/>
      <protection/>
    </xf>
    <xf numFmtId="3" fontId="1" fillId="3" borderId="14" xfId="0" applyNumberFormat="1" applyFont="1" applyFill="1" applyBorder="1" applyAlignment="1" applyProtection="1" quotePrefix="1">
      <alignment horizontal="left"/>
      <protection/>
    </xf>
    <xf numFmtId="3" fontId="1" fillId="3" borderId="5" xfId="0" applyNumberFormat="1" applyFont="1" applyFill="1" applyBorder="1" applyAlignment="1" applyProtection="1">
      <alignment horizontal="left" indent="2"/>
      <protection/>
    </xf>
    <xf numFmtId="3" fontId="1" fillId="3" borderId="3" xfId="0" applyNumberFormat="1" applyFont="1" applyFill="1" applyBorder="1" applyAlignment="1" applyProtection="1">
      <alignment horizontal="left" indent="2"/>
      <protection/>
    </xf>
    <xf numFmtId="3" fontId="1" fillId="3" borderId="2" xfId="0" applyNumberFormat="1" applyFont="1" applyFill="1" applyBorder="1" applyAlignment="1" applyProtection="1">
      <alignment horizontal="left" indent="2"/>
      <protection/>
    </xf>
    <xf numFmtId="0" fontId="1" fillId="3" borderId="20" xfId="0" applyFont="1" applyFill="1" applyBorder="1" applyAlignment="1" applyProtection="1">
      <alignment/>
      <protection/>
    </xf>
    <xf numFmtId="0" fontId="1" fillId="3" borderId="2" xfId="0" applyFont="1" applyFill="1" applyBorder="1" applyAlignment="1" applyProtection="1">
      <alignment/>
      <protection locked="0"/>
    </xf>
    <xf numFmtId="0" fontId="1" fillId="3" borderId="2" xfId="0" applyFont="1" applyFill="1" applyBorder="1" applyAlignment="1" applyProtection="1">
      <alignment/>
      <protection/>
    </xf>
    <xf numFmtId="3" fontId="1" fillId="3" borderId="22" xfId="0" applyNumberFormat="1" applyFont="1" applyFill="1" applyBorder="1" applyAlignment="1" applyProtection="1" quotePrefix="1">
      <alignment horizontal="left"/>
      <protection/>
    </xf>
    <xf numFmtId="0" fontId="1" fillId="3" borderId="2" xfId="0" applyFont="1" applyFill="1" applyBorder="1" applyAlignment="1" applyProtection="1">
      <alignment/>
      <protection locked="0"/>
    </xf>
    <xf numFmtId="0" fontId="1" fillId="3" borderId="3" xfId="0" applyFont="1" applyFill="1" applyBorder="1" applyAlignment="1" applyProtection="1" quotePrefix="1">
      <alignment/>
      <protection/>
    </xf>
    <xf numFmtId="0" fontId="1" fillId="3" borderId="21" xfId="0" applyFont="1" applyFill="1" applyBorder="1" applyAlignment="1" applyProtection="1" quotePrefix="1">
      <alignment/>
      <protection/>
    </xf>
    <xf numFmtId="0" fontId="1" fillId="3" borderId="5" xfId="0" applyFont="1" applyFill="1" applyBorder="1" applyAlignment="1" applyProtection="1">
      <alignment horizontal="left"/>
      <protection/>
    </xf>
    <xf numFmtId="0" fontId="2" fillId="3" borderId="5" xfId="0" applyFont="1" applyFill="1" applyBorder="1" applyAlignment="1" applyProtection="1" quotePrefix="1">
      <alignment/>
      <protection/>
    </xf>
    <xf numFmtId="42" fontId="1" fillId="3" borderId="2" xfId="17" applyNumberFormat="1" applyFont="1" applyFill="1" applyBorder="1" applyAlignment="1" applyProtection="1">
      <alignment/>
      <protection/>
    </xf>
    <xf numFmtId="0" fontId="2" fillId="3" borderId="4" xfId="0" applyFont="1" applyFill="1" applyBorder="1" applyAlignment="1" applyProtection="1" quotePrefix="1">
      <alignment/>
      <protection/>
    </xf>
    <xf numFmtId="0" fontId="4" fillId="3" borderId="0" xfId="0" applyFont="1" applyFill="1" applyBorder="1" applyAlignment="1" applyProtection="1">
      <alignment/>
      <protection/>
    </xf>
    <xf numFmtId="0" fontId="1" fillId="3" borderId="0" xfId="0" applyFont="1" applyFill="1" applyBorder="1" applyAlignment="1" applyProtection="1">
      <alignment/>
      <protection/>
    </xf>
    <xf numFmtId="0" fontId="1" fillId="3" borderId="12" xfId="0" applyFont="1" applyFill="1" applyBorder="1" applyAlignment="1" applyProtection="1">
      <alignment/>
      <protection locked="0"/>
    </xf>
    <xf numFmtId="0" fontId="2" fillId="3" borderId="0" xfId="0" applyFont="1" applyFill="1" applyAlignment="1" applyProtection="1">
      <alignment/>
      <protection/>
    </xf>
    <xf numFmtId="0" fontId="1" fillId="3" borderId="0" xfId="0" applyFont="1" applyFill="1" applyAlignment="1" applyProtection="1">
      <alignment horizontal="left" indent="1"/>
      <protection/>
    </xf>
    <xf numFmtId="0" fontId="1" fillId="3" borderId="0" xfId="0" applyFont="1" applyFill="1" applyAlignment="1" applyProtection="1">
      <alignment horizontal="right"/>
      <protection/>
    </xf>
    <xf numFmtId="0" fontId="1" fillId="3" borderId="8" xfId="0" applyFont="1" applyFill="1" applyBorder="1" applyAlignment="1" applyProtection="1">
      <alignment horizontal="left"/>
      <protection/>
    </xf>
    <xf numFmtId="0" fontId="1" fillId="3" borderId="8" xfId="0" applyFont="1" applyFill="1" applyBorder="1" applyAlignment="1" applyProtection="1">
      <alignment horizontal="right"/>
      <protection/>
    </xf>
    <xf numFmtId="0" fontId="7" fillId="3" borderId="12" xfId="0" applyFont="1" applyFill="1" applyBorder="1" applyAlignment="1" applyProtection="1">
      <alignment/>
      <protection/>
    </xf>
    <xf numFmtId="0" fontId="1" fillId="3" borderId="0" xfId="0" applyFont="1" applyFill="1" applyAlignment="1" applyProtection="1">
      <alignment/>
      <protection locked="0"/>
    </xf>
    <xf numFmtId="0" fontId="4" fillId="3" borderId="6" xfId="0" applyFont="1" applyFill="1" applyBorder="1" applyAlignment="1" applyProtection="1">
      <alignment/>
      <protection/>
    </xf>
    <xf numFmtId="0" fontId="4" fillId="3" borderId="11" xfId="0" applyFont="1" applyFill="1" applyBorder="1" applyAlignment="1" applyProtection="1">
      <alignment/>
      <protection/>
    </xf>
    <xf numFmtId="0" fontId="4" fillId="3" borderId="13" xfId="0" applyFont="1" applyFill="1" applyBorder="1" applyAlignment="1" applyProtection="1">
      <alignment/>
      <protection/>
    </xf>
    <xf numFmtId="0" fontId="1" fillId="3" borderId="9" xfId="0" applyFont="1" applyFill="1" applyBorder="1" applyAlignment="1" applyProtection="1">
      <alignment horizontal="left" indent="1"/>
      <protection/>
    </xf>
    <xf numFmtId="0" fontId="1" fillId="3" borderId="2" xfId="0" applyFont="1" applyFill="1" applyBorder="1" applyAlignment="1" applyProtection="1">
      <alignment horizontal="left" indent="1"/>
      <protection/>
    </xf>
    <xf numFmtId="0" fontId="1" fillId="3" borderId="14" xfId="0" applyFont="1" applyFill="1" applyBorder="1" applyAlignment="1" applyProtection="1">
      <alignment horizontal="left"/>
      <protection/>
    </xf>
    <xf numFmtId="0" fontId="1" fillId="3" borderId="3" xfId="0" applyFont="1" applyFill="1" applyBorder="1" applyAlignment="1" applyProtection="1">
      <alignment horizontal="left"/>
      <protection/>
    </xf>
    <xf numFmtId="0" fontId="1" fillId="3" borderId="16" xfId="0" applyFont="1" applyFill="1" applyBorder="1" applyAlignment="1" applyProtection="1">
      <alignment/>
      <protection locked="0"/>
    </xf>
    <xf numFmtId="0" fontId="1" fillId="3" borderId="13" xfId="0" applyFont="1" applyFill="1" applyBorder="1" applyAlignment="1" applyProtection="1">
      <alignment/>
      <protection locked="0"/>
    </xf>
    <xf numFmtId="0" fontId="1" fillId="3" borderId="23" xfId="0" applyFont="1" applyFill="1" applyBorder="1" applyAlignment="1" applyProtection="1" quotePrefix="1">
      <alignment/>
      <protection/>
    </xf>
    <xf numFmtId="0" fontId="1" fillId="3" borderId="11" xfId="0" applyFont="1" applyFill="1" applyBorder="1" applyAlignment="1" applyProtection="1" quotePrefix="1">
      <alignment/>
      <protection/>
    </xf>
    <xf numFmtId="169" fontId="1" fillId="3" borderId="5" xfId="0" applyNumberFormat="1" applyFont="1" applyFill="1" applyBorder="1" applyAlignment="1" applyProtection="1" quotePrefix="1">
      <alignment/>
      <protection/>
    </xf>
    <xf numFmtId="169" fontId="1" fillId="3" borderId="17" xfId="0" applyNumberFormat="1" applyFont="1" applyFill="1" applyBorder="1" applyAlignment="1" applyProtection="1">
      <alignment/>
      <protection/>
    </xf>
    <xf numFmtId="0" fontId="1" fillId="3" borderId="17" xfId="0" applyFont="1" applyFill="1" applyBorder="1" applyAlignment="1" applyProtection="1" quotePrefix="1">
      <alignment/>
      <protection/>
    </xf>
    <xf numFmtId="0" fontId="1" fillId="3" borderId="0" xfId="0" applyFont="1" applyFill="1" applyAlignment="1" applyProtection="1" quotePrefix="1">
      <alignment/>
      <protection/>
    </xf>
    <xf numFmtId="0" fontId="1" fillId="3" borderId="12" xfId="0" applyFont="1" applyFill="1" applyBorder="1" applyAlignment="1" applyProtection="1" quotePrefix="1">
      <alignment/>
      <protection/>
    </xf>
    <xf numFmtId="0" fontId="1" fillId="3" borderId="4" xfId="0" applyFont="1" applyFill="1" applyBorder="1" applyAlignment="1" applyProtection="1">
      <alignment horizontal="left" indent="1"/>
      <protection/>
    </xf>
    <xf numFmtId="0" fontId="1" fillId="3" borderId="24" xfId="0" applyFont="1" applyFill="1" applyBorder="1" applyAlignment="1" applyProtection="1">
      <alignment/>
      <protection/>
    </xf>
    <xf numFmtId="0" fontId="1" fillId="3" borderId="3" xfId="0" applyFont="1" applyFill="1" applyBorder="1" applyAlignment="1" applyProtection="1">
      <alignment/>
      <protection locked="0"/>
    </xf>
    <xf numFmtId="0" fontId="1" fillId="3" borderId="10" xfId="0" applyFont="1" applyFill="1" applyBorder="1" applyAlignment="1" applyProtection="1">
      <alignment/>
      <protection locked="0"/>
    </xf>
    <xf numFmtId="0" fontId="1" fillId="3" borderId="4" xfId="0" applyFont="1" applyFill="1" applyBorder="1" applyAlignment="1" applyProtection="1">
      <alignment/>
      <protection locked="0"/>
    </xf>
    <xf numFmtId="0" fontId="1" fillId="3" borderId="6" xfId="0" applyFont="1" applyFill="1" applyBorder="1" applyAlignment="1" applyProtection="1">
      <alignment/>
      <protection locked="0"/>
    </xf>
    <xf numFmtId="0" fontId="1" fillId="3" borderId="1" xfId="0" applyFont="1" applyFill="1" applyBorder="1" applyAlignment="1" applyProtection="1">
      <alignment/>
      <protection locked="0"/>
    </xf>
    <xf numFmtId="0" fontId="1" fillId="3" borderId="9" xfId="0" applyFont="1" applyFill="1" applyBorder="1" applyAlignment="1" applyProtection="1">
      <alignment/>
      <protection locked="0"/>
    </xf>
    <xf numFmtId="0" fontId="1" fillId="3" borderId="25" xfId="0" applyFont="1" applyFill="1" applyBorder="1" applyAlignment="1" applyProtection="1">
      <alignment/>
      <protection locked="0"/>
    </xf>
    <xf numFmtId="0" fontId="1" fillId="3" borderId="26" xfId="0" applyFont="1" applyFill="1" applyBorder="1" applyAlignment="1" applyProtection="1">
      <alignment/>
      <protection locked="0"/>
    </xf>
    <xf numFmtId="0" fontId="1" fillId="3" borderId="1" xfId="0" applyFont="1" applyFill="1" applyBorder="1" applyAlignment="1" applyProtection="1">
      <alignment horizontal="left" indent="1"/>
      <protection/>
    </xf>
    <xf numFmtId="0" fontId="1" fillId="0" borderId="0" xfId="0" applyFont="1" applyFill="1" applyAlignment="1" applyProtection="1">
      <alignment/>
      <protection/>
    </xf>
    <xf numFmtId="0" fontId="1" fillId="3" borderId="8" xfId="0" applyFont="1" applyFill="1" applyBorder="1" applyAlignment="1" applyProtection="1">
      <alignment/>
      <protection locked="0"/>
    </xf>
    <xf numFmtId="0" fontId="1" fillId="3" borderId="27" xfId="0" applyNumberFormat="1" applyFont="1" applyFill="1" applyBorder="1" applyAlignment="1" applyProtection="1">
      <alignment horizontal="left" indent="1"/>
      <protection/>
    </xf>
    <xf numFmtId="0" fontId="1" fillId="3" borderId="1" xfId="0" applyFont="1" applyFill="1" applyBorder="1" applyAlignment="1" applyProtection="1">
      <alignment horizontal="right"/>
      <protection locked="0"/>
    </xf>
    <xf numFmtId="0" fontId="1" fillId="3" borderId="17" xfId="0" applyFont="1" applyFill="1" applyBorder="1" applyAlignment="1" applyProtection="1">
      <alignment horizontal="center"/>
      <protection/>
    </xf>
    <xf numFmtId="14" fontId="1" fillId="3" borderId="26" xfId="0" applyNumberFormat="1" applyFont="1" applyFill="1" applyBorder="1" applyAlignment="1" applyProtection="1">
      <alignment horizontal="left"/>
      <protection/>
    </xf>
    <xf numFmtId="14" fontId="1" fillId="3" borderId="7" xfId="0" applyNumberFormat="1" applyFont="1" applyFill="1" applyBorder="1" applyAlignment="1" applyProtection="1">
      <alignment horizontal="left"/>
      <protection/>
    </xf>
    <xf numFmtId="14" fontId="1" fillId="3" borderId="12" xfId="0" applyNumberFormat="1" applyFont="1" applyFill="1" applyBorder="1" applyAlignment="1" applyProtection="1">
      <alignment horizontal="left"/>
      <protection/>
    </xf>
    <xf numFmtId="44" fontId="1" fillId="3" borderId="5" xfId="17" applyFont="1" applyFill="1" applyBorder="1" applyAlignment="1" applyProtection="1" quotePrefix="1">
      <alignment/>
      <protection locked="0"/>
    </xf>
    <xf numFmtId="44" fontId="1" fillId="3" borderId="5" xfId="17" applyNumberFormat="1" applyFont="1" applyFill="1" applyBorder="1" applyAlignment="1" applyProtection="1">
      <alignment/>
      <protection locked="0"/>
    </xf>
    <xf numFmtId="14" fontId="1" fillId="0" borderId="3" xfId="0" applyNumberFormat="1" applyFont="1" applyFill="1" applyBorder="1" applyAlignment="1" applyProtection="1">
      <alignment horizontal="left" indent="1"/>
      <protection/>
    </xf>
    <xf numFmtId="0" fontId="2" fillId="3" borderId="0" xfId="0" applyFont="1" applyFill="1" applyAlignment="1" applyProtection="1">
      <alignment horizontal="left" indent="1"/>
      <protection/>
    </xf>
    <xf numFmtId="0" fontId="0" fillId="3" borderId="2" xfId="0" applyFill="1" applyBorder="1" applyAlignment="1">
      <alignment/>
    </xf>
    <xf numFmtId="0" fontId="0" fillId="3" borderId="3" xfId="0" applyFill="1" applyBorder="1" applyAlignment="1">
      <alignment/>
    </xf>
    <xf numFmtId="0" fontId="1" fillId="3" borderId="5" xfId="0" applyFont="1" applyFill="1" applyBorder="1" applyAlignment="1" applyProtection="1">
      <alignment/>
      <protection locked="0"/>
    </xf>
    <xf numFmtId="0" fontId="0" fillId="0" borderId="0" xfId="0" applyFont="1" applyAlignment="1" applyProtection="1">
      <alignment/>
      <protection locked="0"/>
    </xf>
    <xf numFmtId="0" fontId="1" fillId="3" borderId="0" xfId="0" applyFont="1" applyFill="1" applyAlignment="1" applyProtection="1" quotePrefix="1">
      <alignment horizontal="left" indent="1"/>
      <protection/>
    </xf>
    <xf numFmtId="169" fontId="1" fillId="3" borderId="5" xfId="0" applyNumberFormat="1" applyFont="1" applyFill="1" applyBorder="1" applyAlignment="1" applyProtection="1">
      <alignment/>
      <protection/>
    </xf>
    <xf numFmtId="173" fontId="1" fillId="3" borderId="3" xfId="0" applyNumberFormat="1" applyFont="1" applyFill="1" applyBorder="1" applyAlignment="1" applyProtection="1">
      <alignment/>
      <protection/>
    </xf>
    <xf numFmtId="0" fontId="1" fillId="0" borderId="0" xfId="0" applyFont="1" applyFill="1" applyAlignment="1" applyProtection="1">
      <alignment horizontal="left"/>
      <protection/>
    </xf>
    <xf numFmtId="0" fontId="1" fillId="3" borderId="0" xfId="0" applyFont="1" applyFill="1" applyAlignment="1" applyProtection="1">
      <alignment horizontal="left" indent="4"/>
      <protection/>
    </xf>
    <xf numFmtId="0" fontId="0" fillId="3" borderId="18" xfId="0" applyFill="1" applyBorder="1" applyAlignment="1">
      <alignment/>
    </xf>
    <xf numFmtId="0" fontId="1" fillId="3" borderId="17" xfId="0" applyFont="1" applyFill="1" applyBorder="1" applyAlignment="1" applyProtection="1">
      <alignment/>
      <protection locked="0"/>
    </xf>
    <xf numFmtId="0" fontId="0" fillId="0" borderId="0" xfId="0" applyAlignment="1" applyProtection="1">
      <alignment horizontal="left"/>
      <protection locked="0"/>
    </xf>
    <xf numFmtId="0" fontId="0" fillId="0" borderId="0" xfId="0" applyFont="1" applyAlignment="1" applyProtection="1">
      <alignment/>
      <protection/>
    </xf>
    <xf numFmtId="0" fontId="0" fillId="0" borderId="0" xfId="0" applyFont="1" applyAlignment="1" applyProtection="1">
      <alignment/>
      <protection locked="0"/>
    </xf>
    <xf numFmtId="3" fontId="1" fillId="3" borderId="8" xfId="0" applyNumberFormat="1" applyFont="1" applyFill="1" applyBorder="1" applyAlignment="1" applyProtection="1">
      <alignment/>
      <protection/>
    </xf>
    <xf numFmtId="44" fontId="1" fillId="3" borderId="7" xfId="17" applyNumberFormat="1" applyFont="1" applyFill="1" applyBorder="1" applyAlignment="1" applyProtection="1">
      <alignment/>
      <protection locked="0"/>
    </xf>
    <xf numFmtId="0" fontId="1" fillId="3" borderId="8" xfId="0" applyFont="1" applyFill="1" applyBorder="1" applyAlignment="1" applyProtection="1" quotePrefix="1">
      <alignment/>
      <protection/>
    </xf>
    <xf numFmtId="44" fontId="1" fillId="3" borderId="7" xfId="17" applyFont="1" applyFill="1" applyBorder="1" applyAlignment="1" applyProtection="1" quotePrefix="1">
      <alignment/>
      <protection locked="0"/>
    </xf>
    <xf numFmtId="0" fontId="1" fillId="3" borderId="28" xfId="0" applyFont="1" applyFill="1" applyBorder="1" applyAlignment="1" applyProtection="1">
      <alignment/>
      <protection/>
    </xf>
    <xf numFmtId="3" fontId="1" fillId="3" borderId="29" xfId="0" applyNumberFormat="1" applyFont="1" applyFill="1" applyBorder="1" applyAlignment="1" applyProtection="1">
      <alignment/>
      <protection/>
    </xf>
    <xf numFmtId="0" fontId="1" fillId="3" borderId="30" xfId="0" applyFont="1" applyFill="1" applyBorder="1" applyAlignment="1" applyProtection="1">
      <alignment/>
      <protection/>
    </xf>
    <xf numFmtId="2" fontId="1" fillId="3" borderId="28" xfId="0" applyNumberFormat="1" applyFont="1" applyFill="1" applyBorder="1" applyAlignment="1" applyProtection="1">
      <alignment/>
      <protection locked="0"/>
    </xf>
    <xf numFmtId="0" fontId="1" fillId="3" borderId="29" xfId="0" applyFont="1" applyFill="1" applyBorder="1" applyAlignment="1" applyProtection="1">
      <alignment/>
      <protection/>
    </xf>
    <xf numFmtId="0" fontId="1" fillId="0" borderId="2" xfId="0" applyFont="1" applyBorder="1" applyAlignment="1" applyProtection="1">
      <alignment/>
      <protection locked="0"/>
    </xf>
    <xf numFmtId="0" fontId="0" fillId="0" borderId="2" xfId="0" applyBorder="1" applyAlignment="1">
      <alignment/>
    </xf>
    <xf numFmtId="42" fontId="1" fillId="3" borderId="5" xfId="0" applyNumberFormat="1" applyFont="1" applyFill="1" applyBorder="1" applyAlignment="1" applyProtection="1">
      <alignment horizontal="right"/>
      <protection/>
    </xf>
    <xf numFmtId="0" fontId="0" fillId="3" borderId="2" xfId="0" applyFill="1" applyBorder="1" applyAlignment="1" applyProtection="1">
      <alignment/>
      <protection/>
    </xf>
    <xf numFmtId="0" fontId="0" fillId="3" borderId="3" xfId="0" applyFill="1" applyBorder="1" applyAlignment="1" applyProtection="1">
      <alignment/>
      <protection/>
    </xf>
    <xf numFmtId="41" fontId="1" fillId="0" borderId="5" xfId="0" applyNumberFormat="1" applyFont="1" applyBorder="1" applyAlignment="1" applyProtection="1">
      <alignment horizontal="righ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42" fontId="1" fillId="0" borderId="4" xfId="0" applyNumberFormat="1" applyFont="1" applyBorder="1" applyAlignment="1" applyProtection="1">
      <alignment horizontal="right"/>
      <protection locked="0"/>
    </xf>
    <xf numFmtId="0" fontId="0" fillId="0" borderId="1" xfId="0" applyBorder="1" applyAlignment="1" applyProtection="1">
      <alignment/>
      <protection locked="0"/>
    </xf>
    <xf numFmtId="0" fontId="0" fillId="0" borderId="6" xfId="0" applyBorder="1" applyAlignment="1" applyProtection="1">
      <alignment/>
      <protection locked="0"/>
    </xf>
    <xf numFmtId="41" fontId="1" fillId="0" borderId="5" xfId="17" applyNumberFormat="1" applyFont="1" applyBorder="1" applyAlignment="1" applyProtection="1">
      <alignment horizontal="right"/>
      <protection locked="0"/>
    </xf>
    <xf numFmtId="0" fontId="1" fillId="3" borderId="5" xfId="0" applyFont="1" applyFill="1" applyBorder="1" applyAlignment="1" applyProtection="1" quotePrefix="1">
      <alignment/>
      <protection/>
    </xf>
    <xf numFmtId="41" fontId="1" fillId="0" borderId="5" xfId="0" applyNumberFormat="1" applyFont="1" applyBorder="1" applyAlignment="1" applyProtection="1">
      <alignment/>
      <protection locked="0"/>
    </xf>
    <xf numFmtId="42" fontId="1" fillId="0" borderId="5" xfId="17" applyNumberFormat="1" applyFont="1" applyBorder="1" applyAlignment="1" applyProtection="1" quotePrefix="1">
      <alignment horizontal="right"/>
      <protection locked="0"/>
    </xf>
    <xf numFmtId="0" fontId="1" fillId="3" borderId="5" xfId="0" applyFont="1" applyFill="1" applyBorder="1" applyAlignment="1" applyProtection="1" quotePrefix="1">
      <alignment/>
      <protection locked="0"/>
    </xf>
    <xf numFmtId="0" fontId="0" fillId="3" borderId="2" xfId="0" applyFill="1" applyBorder="1" applyAlignment="1" applyProtection="1">
      <alignment/>
      <protection locked="0"/>
    </xf>
    <xf numFmtId="0" fontId="0" fillId="3" borderId="3" xfId="0" applyFill="1" applyBorder="1" applyAlignment="1" applyProtection="1">
      <alignment/>
      <protection locked="0"/>
    </xf>
    <xf numFmtId="171" fontId="1" fillId="3" borderId="5" xfId="17" applyNumberFormat="1" applyFont="1" applyFill="1" applyBorder="1" applyAlignment="1" applyProtection="1" quotePrefix="1">
      <alignment/>
      <protection/>
    </xf>
    <xf numFmtId="42" fontId="1" fillId="3" borderId="5" xfId="17" applyNumberFormat="1" applyFont="1" applyFill="1" applyBorder="1" applyAlignment="1" applyProtection="1" quotePrefix="1">
      <alignment/>
      <protection/>
    </xf>
    <xf numFmtId="42" fontId="1" fillId="3" borderId="5" xfId="0" applyNumberFormat="1" applyFont="1" applyFill="1" applyBorder="1" applyAlignment="1" applyProtection="1">
      <alignment/>
      <protection/>
    </xf>
    <xf numFmtId="0" fontId="1" fillId="0" borderId="5" xfId="0" applyFont="1" applyBorder="1" applyAlignment="1" applyProtection="1">
      <alignment horizontal="left"/>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1" fillId="3" borderId="5" xfId="0" applyFont="1" applyFill="1" applyBorder="1" applyAlignment="1" applyProtection="1">
      <alignment horizontal="center"/>
      <protection locked="0"/>
    </xf>
    <xf numFmtId="0" fontId="0" fillId="3" borderId="2" xfId="0" applyFill="1" applyBorder="1" applyAlignment="1" applyProtection="1">
      <alignment horizontal="center"/>
      <protection locked="0"/>
    </xf>
    <xf numFmtId="0" fontId="0" fillId="3" borderId="3" xfId="0" applyFill="1" applyBorder="1" applyAlignment="1" applyProtection="1">
      <alignment horizontal="center"/>
      <protection locked="0"/>
    </xf>
    <xf numFmtId="171" fontId="1" fillId="0" borderId="5" xfId="17" applyNumberFormat="1" applyFont="1" applyBorder="1" applyAlignment="1" applyProtection="1" quotePrefix="1">
      <alignment/>
      <protection locked="0"/>
    </xf>
    <xf numFmtId="41" fontId="1" fillId="0" borderId="5" xfId="17" applyNumberFormat="1" applyFont="1" applyBorder="1" applyAlignment="1" applyProtection="1">
      <alignment/>
      <protection locked="0"/>
    </xf>
    <xf numFmtId="42" fontId="1" fillId="0" borderId="4" xfId="0" applyNumberFormat="1" applyFont="1" applyBorder="1" applyAlignment="1" applyProtection="1">
      <alignment/>
      <protection locked="0"/>
    </xf>
    <xf numFmtId="43" fontId="1" fillId="3" borderId="5" xfId="17" applyNumberFormat="1" applyFont="1" applyFill="1" applyBorder="1" applyAlignment="1" applyProtection="1" quotePrefix="1">
      <alignment/>
      <protection/>
    </xf>
    <xf numFmtId="43" fontId="0" fillId="3" borderId="2" xfId="0" applyNumberFormat="1" applyFill="1" applyBorder="1" applyAlignment="1" applyProtection="1">
      <alignment/>
      <protection/>
    </xf>
    <xf numFmtId="43" fontId="0" fillId="3" borderId="3" xfId="0" applyNumberFormat="1" applyFill="1" applyBorder="1" applyAlignment="1" applyProtection="1">
      <alignment/>
      <protection/>
    </xf>
    <xf numFmtId="41" fontId="0" fillId="0" borderId="2" xfId="0" applyNumberFormat="1" applyBorder="1" applyAlignment="1">
      <alignment/>
    </xf>
    <xf numFmtId="0" fontId="0" fillId="0" borderId="3" xfId="0" applyBorder="1" applyAlignment="1">
      <alignment/>
    </xf>
    <xf numFmtId="0" fontId="1" fillId="0" borderId="5" xfId="0" applyFont="1" applyBorder="1" applyAlignment="1" applyProtection="1">
      <alignment/>
      <protection locked="0"/>
    </xf>
    <xf numFmtId="0" fontId="1" fillId="0" borderId="9" xfId="0" applyFont="1" applyBorder="1" applyAlignment="1" applyProtection="1">
      <alignment/>
      <protection locked="0"/>
    </xf>
    <xf numFmtId="0" fontId="0" fillId="0" borderId="9" xfId="0" applyBorder="1" applyAlignment="1">
      <alignment/>
    </xf>
    <xf numFmtId="0" fontId="0" fillId="0" borderId="25" xfId="0" applyBorder="1" applyAlignment="1">
      <alignment/>
    </xf>
    <xf numFmtId="0" fontId="1" fillId="0" borderId="4" xfId="0" applyFont="1" applyBorder="1" applyAlignment="1" applyProtection="1">
      <alignment/>
      <protection locked="0"/>
    </xf>
    <xf numFmtId="14" fontId="1" fillId="0" borderId="5" xfId="0" applyNumberFormat="1" applyFont="1" applyBorder="1" applyAlignment="1" applyProtection="1">
      <alignment horizontal="left" indent="1"/>
      <protection locked="0"/>
    </xf>
    <xf numFmtId="0" fontId="0" fillId="0" borderId="2" xfId="0" applyBorder="1" applyAlignment="1">
      <alignment horizontal="left" indent="1"/>
    </xf>
    <xf numFmtId="14" fontId="1" fillId="0" borderId="4" xfId="0" applyNumberFormat="1" applyFont="1" applyBorder="1" applyAlignment="1" applyProtection="1">
      <alignment horizontal="left" indent="1"/>
      <protection locked="0"/>
    </xf>
    <xf numFmtId="0" fontId="0" fillId="0" borderId="1" xfId="0" applyBorder="1" applyAlignment="1">
      <alignment horizontal="left" indent="1"/>
    </xf>
    <xf numFmtId="0" fontId="1" fillId="0" borderId="4" xfId="0" applyFont="1" applyFill="1" applyBorder="1" applyAlignment="1" applyProtection="1">
      <alignment/>
      <protection locked="0"/>
    </xf>
    <xf numFmtId="0" fontId="0" fillId="0" borderId="1" xfId="0" applyFill="1" applyBorder="1" applyAlignment="1">
      <alignment/>
    </xf>
    <xf numFmtId="42" fontId="1" fillId="3" borderId="4" xfId="0" applyNumberFormat="1" applyFont="1" applyFill="1" applyBorder="1" applyAlignment="1" applyProtection="1">
      <alignment/>
      <protection locked="0"/>
    </xf>
    <xf numFmtId="0" fontId="0" fillId="3" borderId="1" xfId="0" applyFill="1" applyBorder="1" applyAlignment="1">
      <alignment/>
    </xf>
    <xf numFmtId="0" fontId="1" fillId="0" borderId="9" xfId="0" applyFont="1" applyBorder="1" applyAlignment="1" applyProtection="1">
      <alignment/>
      <protection/>
    </xf>
    <xf numFmtId="14" fontId="1" fillId="3" borderId="2" xfId="0" applyNumberFormat="1" applyFont="1" applyFill="1" applyBorder="1" applyAlignment="1" applyProtection="1">
      <alignment horizontal="left"/>
      <protection locked="0"/>
    </xf>
    <xf numFmtId="14" fontId="0" fillId="3" borderId="2" xfId="0" applyNumberFormat="1" applyFill="1" applyBorder="1" applyAlignment="1">
      <alignment horizontal="left"/>
    </xf>
    <xf numFmtId="14" fontId="0" fillId="3" borderId="3" xfId="0" applyNumberFormat="1" applyFill="1" applyBorder="1" applyAlignment="1">
      <alignment horizontal="left"/>
    </xf>
    <xf numFmtId="0" fontId="1" fillId="0" borderId="31" xfId="0" applyFont="1" applyBorder="1" applyAlignment="1" applyProtection="1">
      <alignment horizontal="center"/>
      <protection locked="0"/>
    </xf>
    <xf numFmtId="0" fontId="0" fillId="0" borderId="32" xfId="0" applyBorder="1" applyAlignment="1">
      <alignment horizontal="center"/>
    </xf>
    <xf numFmtId="14" fontId="1" fillId="0" borderId="26" xfId="0" applyNumberFormat="1" applyFont="1" applyBorder="1" applyAlignment="1" applyProtection="1">
      <alignment horizontal="left" indent="1"/>
      <protection locked="0"/>
    </xf>
    <xf numFmtId="0" fontId="0" fillId="0" borderId="9" xfId="0" applyBorder="1" applyAlignment="1">
      <alignment horizontal="left" indent="1"/>
    </xf>
    <xf numFmtId="0" fontId="4" fillId="3" borderId="33" xfId="0" applyFont="1" applyFill="1" applyBorder="1" applyAlignment="1" applyProtection="1">
      <alignment horizontal="left" indent="1"/>
      <protection/>
    </xf>
    <xf numFmtId="0" fontId="1" fillId="3" borderId="5" xfId="0" applyFont="1" applyFill="1" applyBorder="1" applyAlignment="1" applyProtection="1">
      <alignment/>
      <protection/>
    </xf>
    <xf numFmtId="0" fontId="0" fillId="3" borderId="2" xfId="0" applyFill="1" applyBorder="1" applyAlignment="1">
      <alignment/>
    </xf>
    <xf numFmtId="0" fontId="0" fillId="3" borderId="3" xfId="0" applyFill="1" applyBorder="1" applyAlignment="1">
      <alignment/>
    </xf>
    <xf numFmtId="6" fontId="1" fillId="0" borderId="5" xfId="17" applyNumberFormat="1" applyFont="1" applyBorder="1" applyAlignment="1" applyProtection="1">
      <alignment/>
      <protection locked="0"/>
    </xf>
    <xf numFmtId="0" fontId="1" fillId="0" borderId="5" xfId="0" applyFont="1" applyBorder="1" applyAlignment="1" applyProtection="1">
      <alignment horizontal="left" indent="7"/>
      <protection locked="0"/>
    </xf>
    <xf numFmtId="0" fontId="0" fillId="0" borderId="2" xfId="0" applyBorder="1" applyAlignment="1">
      <alignment horizontal="left" indent="7"/>
    </xf>
    <xf numFmtId="42" fontId="1" fillId="0" borderId="5" xfId="17" applyNumberFormat="1" applyFont="1" applyBorder="1" applyAlignment="1" applyProtection="1">
      <alignment/>
      <protection locked="0"/>
    </xf>
    <xf numFmtId="0" fontId="1" fillId="0" borderId="26" xfId="0" applyNumberFormat="1" applyFont="1" applyBorder="1" applyAlignment="1" applyProtection="1">
      <alignment horizontal="left" indent="1"/>
      <protection locked="0"/>
    </xf>
    <xf numFmtId="0" fontId="0" fillId="0" borderId="25" xfId="0" applyBorder="1" applyAlignment="1">
      <alignment horizontal="left" indent="1"/>
    </xf>
    <xf numFmtId="0" fontId="1" fillId="0" borderId="5" xfId="0" applyFont="1" applyBorder="1" applyAlignment="1" applyProtection="1">
      <alignment horizontal="left" indent="1"/>
      <protection locked="0"/>
    </xf>
    <xf numFmtId="0" fontId="0" fillId="0" borderId="3" xfId="0" applyBorder="1" applyAlignment="1">
      <alignment horizontal="left" indent="1"/>
    </xf>
    <xf numFmtId="0" fontId="1" fillId="0" borderId="9" xfId="0" applyFont="1" applyBorder="1" applyAlignment="1" applyProtection="1">
      <alignment horizontal="left" indent="2"/>
      <protection locked="0"/>
    </xf>
    <xf numFmtId="0" fontId="0" fillId="0" borderId="9" xfId="0" applyBorder="1" applyAlignment="1" applyProtection="1">
      <alignment horizontal="left" indent="1"/>
      <protection locked="0"/>
    </xf>
    <xf numFmtId="0" fontId="0" fillId="0" borderId="25" xfId="0" applyBorder="1" applyAlignment="1" applyProtection="1">
      <alignment horizontal="left" indent="1"/>
      <protection locked="0"/>
    </xf>
    <xf numFmtId="0" fontId="2" fillId="0" borderId="9" xfId="0" applyFont="1" applyBorder="1" applyAlignment="1" applyProtection="1">
      <alignment horizontal="left"/>
      <protection locked="0"/>
    </xf>
    <xf numFmtId="0" fontId="10" fillId="0" borderId="9" xfId="0" applyFont="1" applyBorder="1" applyAlignment="1" applyProtection="1">
      <alignment/>
      <protection locked="0"/>
    </xf>
    <xf numFmtId="0" fontId="2" fillId="0" borderId="9" xfId="0" applyFont="1" applyBorder="1" applyAlignment="1" applyProtection="1">
      <alignment/>
      <protection locked="0"/>
    </xf>
    <xf numFmtId="14" fontId="2" fillId="0" borderId="9" xfId="0" applyNumberFormat="1" applyFont="1" applyBorder="1" applyAlignment="1" applyProtection="1">
      <alignment horizontal="left"/>
      <protection locked="0"/>
    </xf>
    <xf numFmtId="3" fontId="1" fillId="0" borderId="5" xfId="0" applyNumberFormat="1" applyFont="1" applyBorder="1" applyAlignment="1" applyProtection="1">
      <alignment/>
      <protection locked="0"/>
    </xf>
    <xf numFmtId="3" fontId="1" fillId="0" borderId="2" xfId="0" applyNumberFormat="1" applyFont="1" applyBorder="1" applyAlignment="1" applyProtection="1">
      <alignment/>
      <protection locked="0"/>
    </xf>
    <xf numFmtId="2" fontId="1" fillId="3" borderId="28" xfId="0" applyNumberFormat="1" applyFont="1" applyFill="1" applyBorder="1" applyAlignment="1" applyProtection="1">
      <alignment/>
      <protection/>
    </xf>
    <xf numFmtId="2" fontId="1" fillId="3" borderId="29" xfId="0" applyNumberFormat="1" applyFont="1" applyFill="1" applyBorder="1" applyAlignment="1" applyProtection="1">
      <alignment/>
      <protection/>
    </xf>
    <xf numFmtId="44" fontId="1" fillId="3" borderId="5" xfId="17" applyNumberFormat="1" applyFont="1" applyFill="1" applyBorder="1" applyAlignment="1" applyProtection="1" quotePrefix="1">
      <alignment/>
      <protection/>
    </xf>
    <xf numFmtId="44" fontId="1" fillId="3" borderId="2" xfId="17" applyNumberFormat="1" applyFont="1" applyFill="1" applyBorder="1" applyAlignment="1" applyProtection="1" quotePrefix="1">
      <alignment/>
      <protection/>
    </xf>
    <xf numFmtId="0" fontId="1" fillId="3" borderId="9" xfId="0" applyFont="1" applyFill="1" applyBorder="1" applyAlignment="1" applyProtection="1">
      <alignment horizontal="left" indent="2"/>
      <protection/>
    </xf>
    <xf numFmtId="0" fontId="0" fillId="3" borderId="9" xfId="0" applyFill="1" applyBorder="1" applyAlignment="1" applyProtection="1">
      <alignment horizontal="left" indent="2"/>
      <protection/>
    </xf>
    <xf numFmtId="0" fontId="0" fillId="3" borderId="25" xfId="0" applyFill="1" applyBorder="1" applyAlignment="1" applyProtection="1">
      <alignment horizontal="left" indent="2"/>
      <protection/>
    </xf>
    <xf numFmtId="0" fontId="1" fillId="3" borderId="26" xfId="0" applyNumberFormat="1" applyFont="1" applyFill="1" applyBorder="1" applyAlignment="1" applyProtection="1">
      <alignment horizontal="left" indent="1"/>
      <protection/>
    </xf>
    <xf numFmtId="0" fontId="0" fillId="3" borderId="9" xfId="0" applyFill="1" applyBorder="1" applyAlignment="1" applyProtection="1">
      <alignment horizontal="left" indent="1"/>
      <protection/>
    </xf>
    <xf numFmtId="0" fontId="0" fillId="3" borderId="25" xfId="0" applyFill="1" applyBorder="1" applyAlignment="1" applyProtection="1">
      <alignment horizontal="left" indent="1"/>
      <protection/>
    </xf>
    <xf numFmtId="44" fontId="1" fillId="3" borderId="34" xfId="17" applyNumberFormat="1" applyFont="1" applyFill="1" applyBorder="1" applyAlignment="1" applyProtection="1">
      <alignment/>
      <protection/>
    </xf>
    <xf numFmtId="44" fontId="1" fillId="3" borderId="35" xfId="17" applyNumberFormat="1" applyFont="1" applyFill="1" applyBorder="1" applyAlignment="1" applyProtection="1">
      <alignment/>
      <protection/>
    </xf>
    <xf numFmtId="44" fontId="1" fillId="3" borderId="5" xfId="17" applyNumberFormat="1" applyFont="1" applyFill="1" applyBorder="1" applyAlignment="1" applyProtection="1">
      <alignment/>
      <protection/>
    </xf>
    <xf numFmtId="44" fontId="1" fillId="3" borderId="2" xfId="17" applyNumberFormat="1" applyFont="1" applyFill="1" applyBorder="1" applyAlignment="1" applyProtection="1">
      <alignment/>
      <protection/>
    </xf>
    <xf numFmtId="0" fontId="1" fillId="3" borderId="9" xfId="0" applyFont="1" applyFill="1" applyBorder="1" applyAlignment="1" applyProtection="1">
      <alignment/>
      <protection/>
    </xf>
    <xf numFmtId="171" fontId="0" fillId="0" borderId="2" xfId="17" applyNumberFormat="1" applyBorder="1" applyAlignment="1">
      <alignment/>
    </xf>
    <xf numFmtId="0" fontId="4" fillId="3" borderId="33" xfId="0" applyFont="1" applyFill="1" applyBorder="1" applyAlignment="1" applyProtection="1">
      <alignment horizontal="left"/>
      <protection/>
    </xf>
    <xf numFmtId="0" fontId="11" fillId="3" borderId="33" xfId="0" applyFont="1" applyFill="1" applyBorder="1" applyAlignment="1">
      <alignment horizontal="left"/>
    </xf>
    <xf numFmtId="0" fontId="0" fillId="0" borderId="33"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F62"/>
  <sheetViews>
    <sheetView showGridLines="0" showZeros="0" tabSelected="1" workbookViewId="0" topLeftCell="A1">
      <selection activeCell="B43" sqref="B43:D43"/>
    </sheetView>
  </sheetViews>
  <sheetFormatPr defaultColWidth="9.140625" defaultRowHeight="12.75"/>
  <cols>
    <col min="1" max="1" width="4.7109375" style="23" customWidth="1"/>
    <col min="2" max="2" width="6.00390625" style="23" customWidth="1"/>
    <col min="3" max="3" width="9.28125" style="23" customWidth="1"/>
    <col min="4" max="4" width="7.28125" style="23" customWidth="1"/>
    <col min="5" max="5" width="4.7109375" style="23" customWidth="1"/>
    <col min="6" max="6" width="5.8515625" style="23" customWidth="1"/>
    <col min="7" max="7" width="3.00390625" style="23" customWidth="1"/>
    <col min="8" max="8" width="4.7109375" style="23" customWidth="1"/>
    <col min="9" max="9" width="5.8515625" style="23" customWidth="1"/>
    <col min="10" max="10" width="3.28125" style="23" customWidth="1"/>
    <col min="11" max="11" width="4.7109375" style="23" customWidth="1"/>
    <col min="12" max="12" width="5.8515625" style="23" customWidth="1"/>
    <col min="13" max="13" width="3.00390625" style="23" customWidth="1"/>
    <col min="14" max="14" width="4.7109375" style="23" customWidth="1"/>
    <col min="15" max="15" width="5.8515625" style="23" customWidth="1"/>
    <col min="16" max="16" width="3.00390625" style="23" customWidth="1"/>
    <col min="17" max="17" width="6.140625" style="23" customWidth="1"/>
    <col min="18" max="18" width="5.00390625" style="23" customWidth="1"/>
    <col min="19" max="19" width="9.28125" style="23" customWidth="1"/>
    <col min="20" max="20" width="5.140625" style="23" customWidth="1"/>
    <col min="21" max="21" width="3.7109375" style="23" customWidth="1"/>
    <col min="22" max="28" width="9.140625" style="23" customWidth="1"/>
    <col min="29" max="29" width="50.28125" style="23" customWidth="1"/>
    <col min="30" max="31" width="9.140625" style="23" customWidth="1"/>
    <col min="32" max="32" width="3.28125" style="23" customWidth="1"/>
    <col min="33" max="16384" width="9.140625" style="23" customWidth="1"/>
  </cols>
  <sheetData>
    <row r="1" spans="1:32" s="5" customFormat="1" ht="15.75">
      <c r="A1" s="42" t="s">
        <v>0</v>
      </c>
      <c r="B1" s="43"/>
      <c r="C1" s="43"/>
      <c r="D1" s="43"/>
      <c r="E1" s="43"/>
      <c r="F1" s="43"/>
      <c r="G1" s="43"/>
      <c r="H1" s="43"/>
      <c r="I1" s="43"/>
      <c r="J1" s="43"/>
      <c r="K1" s="43"/>
      <c r="L1" s="43"/>
      <c r="M1" s="43"/>
      <c r="N1" s="43"/>
      <c r="O1" s="43"/>
      <c r="P1" s="43"/>
      <c r="Q1" s="43"/>
      <c r="R1" s="43"/>
      <c r="S1" s="43"/>
      <c r="T1" s="43" t="s">
        <v>148</v>
      </c>
      <c r="U1" s="35"/>
      <c r="W1" s="35"/>
      <c r="X1" s="35"/>
      <c r="Y1" s="35"/>
      <c r="Z1" s="35"/>
      <c r="AA1" s="35"/>
      <c r="AB1" s="35"/>
      <c r="AC1" s="35"/>
      <c r="AD1" s="35"/>
      <c r="AE1" s="35"/>
      <c r="AF1" s="35"/>
    </row>
    <row r="2" spans="1:32" s="5" customFormat="1" ht="15.75" customHeight="1">
      <c r="A2" s="42" t="s">
        <v>1</v>
      </c>
      <c r="B2" s="43"/>
      <c r="C2" s="43"/>
      <c r="D2" s="43"/>
      <c r="E2" s="43"/>
      <c r="F2" s="43"/>
      <c r="G2" s="43"/>
      <c r="H2" s="43"/>
      <c r="I2" s="43"/>
      <c r="J2" s="43"/>
      <c r="K2" s="43"/>
      <c r="L2" s="43"/>
      <c r="M2" s="43"/>
      <c r="N2" s="44" t="s">
        <v>2</v>
      </c>
      <c r="O2" s="44"/>
      <c r="P2" s="44"/>
      <c r="Q2" s="45"/>
      <c r="R2" s="43"/>
      <c r="S2" s="43"/>
      <c r="T2" s="43">
        <v>1</v>
      </c>
      <c r="U2" s="35"/>
      <c r="W2" s="35" t="s">
        <v>105</v>
      </c>
      <c r="X2" s="35"/>
      <c r="Y2" s="35"/>
      <c r="Z2" s="35"/>
      <c r="AA2" s="35"/>
      <c r="AB2" s="35"/>
      <c r="AC2" s="35" t="s">
        <v>140</v>
      </c>
      <c r="AD2" s="35"/>
      <c r="AE2" s="35"/>
      <c r="AF2" s="35"/>
    </row>
    <row r="3" spans="1:32" s="5" customFormat="1" ht="12" customHeight="1">
      <c r="A3" s="43"/>
      <c r="B3" s="43"/>
      <c r="C3" s="43"/>
      <c r="D3" s="43"/>
      <c r="E3" s="43"/>
      <c r="F3" s="43"/>
      <c r="G3" s="43"/>
      <c r="H3" s="43"/>
      <c r="I3" s="43"/>
      <c r="J3" s="43"/>
      <c r="K3" s="43"/>
      <c r="L3" s="43"/>
      <c r="M3" s="43"/>
      <c r="N3" s="141" t="s">
        <v>3</v>
      </c>
      <c r="O3" s="142"/>
      <c r="P3" s="142"/>
      <c r="Q3" s="47"/>
      <c r="R3" s="142"/>
      <c r="S3" s="47"/>
      <c r="T3" s="43">
        <v>2</v>
      </c>
      <c r="U3" s="35"/>
      <c r="W3" s="196" t="s">
        <v>87</v>
      </c>
      <c r="X3" s="35" t="s">
        <v>12</v>
      </c>
      <c r="Y3" s="35" t="s">
        <v>88</v>
      </c>
      <c r="Z3" s="35" t="s">
        <v>134</v>
      </c>
      <c r="AA3" s="35" t="s">
        <v>107</v>
      </c>
      <c r="AB3" s="35"/>
      <c r="AC3" s="35" t="s">
        <v>122</v>
      </c>
      <c r="AD3" s="35"/>
      <c r="AE3" s="35"/>
      <c r="AF3" s="35"/>
    </row>
    <row r="4" spans="1:32" s="5" customFormat="1" ht="12" customHeight="1" thickBot="1">
      <c r="A4" s="48"/>
      <c r="B4" s="48"/>
      <c r="C4" s="48"/>
      <c r="D4" s="48"/>
      <c r="E4" s="48"/>
      <c r="F4" s="48"/>
      <c r="G4" s="48"/>
      <c r="H4" s="48"/>
      <c r="I4" s="48"/>
      <c r="J4" s="48"/>
      <c r="K4" s="48"/>
      <c r="L4" s="48"/>
      <c r="M4" s="48"/>
      <c r="N4" s="143" t="s">
        <v>3</v>
      </c>
      <c r="O4" s="48"/>
      <c r="P4" s="48"/>
      <c r="Q4" s="48"/>
      <c r="R4" s="71"/>
      <c r="S4" s="71"/>
      <c r="T4" s="43">
        <v>3</v>
      </c>
      <c r="U4" s="35"/>
      <c r="W4" s="196" t="s">
        <v>92</v>
      </c>
      <c r="X4" s="35" t="s">
        <v>13</v>
      </c>
      <c r="Y4" s="35" t="s">
        <v>89</v>
      </c>
      <c r="Z4" s="35" t="s">
        <v>135</v>
      </c>
      <c r="AA4" s="35" t="s">
        <v>108</v>
      </c>
      <c r="AB4" s="35"/>
      <c r="AC4" s="35" t="s">
        <v>123</v>
      </c>
      <c r="AD4" s="35"/>
      <c r="AE4" s="35"/>
      <c r="AF4" s="35"/>
    </row>
    <row r="5" spans="1:32" ht="12" customHeight="1" thickTop="1">
      <c r="A5" s="275"/>
      <c r="B5" s="276"/>
      <c r="C5" s="276"/>
      <c r="D5" s="276"/>
      <c r="E5" s="276"/>
      <c r="F5" s="276"/>
      <c r="G5" s="276"/>
      <c r="H5" s="276"/>
      <c r="I5" s="276"/>
      <c r="J5" s="277"/>
      <c r="K5" s="271"/>
      <c r="L5" s="262"/>
      <c r="M5" s="262"/>
      <c r="N5" s="272"/>
      <c r="O5" s="271" t="s">
        <v>148</v>
      </c>
      <c r="P5" s="272"/>
      <c r="Q5" s="144" t="s">
        <v>149</v>
      </c>
      <c r="R5" s="16" t="s">
        <v>148</v>
      </c>
      <c r="S5" s="148"/>
      <c r="T5" s="43">
        <v>4</v>
      </c>
      <c r="U5" s="24"/>
      <c r="W5" s="197" t="s">
        <v>93</v>
      </c>
      <c r="X5" s="24" t="s">
        <v>14</v>
      </c>
      <c r="Y5" s="24" t="s">
        <v>90</v>
      </c>
      <c r="Z5" s="24" t="s">
        <v>136</v>
      </c>
      <c r="AA5" s="24" t="s">
        <v>109</v>
      </c>
      <c r="AB5" s="24"/>
      <c r="AC5" s="24" t="s">
        <v>124</v>
      </c>
      <c r="AD5" s="24"/>
      <c r="AE5" s="24"/>
      <c r="AF5" s="24"/>
    </row>
    <row r="6" spans="1:32" ht="12" customHeight="1">
      <c r="A6" s="50"/>
      <c r="B6" s="50"/>
      <c r="C6" s="50"/>
      <c r="D6" s="50"/>
      <c r="E6" s="50"/>
      <c r="F6" s="50"/>
      <c r="G6" s="50"/>
      <c r="H6" s="50"/>
      <c r="I6" s="50"/>
      <c r="J6" s="50"/>
      <c r="K6" s="51"/>
      <c r="L6" s="50"/>
      <c r="M6" s="50"/>
      <c r="N6" s="60"/>
      <c r="O6" s="84"/>
      <c r="P6" s="85"/>
      <c r="Q6" s="144" t="s">
        <v>8</v>
      </c>
      <c r="R6" s="17" t="s">
        <v>148</v>
      </c>
      <c r="S6" s="149"/>
      <c r="T6" s="43">
        <v>5</v>
      </c>
      <c r="U6" s="24"/>
      <c r="W6" s="197" t="s">
        <v>94</v>
      </c>
      <c r="X6" s="195" t="s">
        <v>147</v>
      </c>
      <c r="Y6" s="24" t="s">
        <v>91</v>
      </c>
      <c r="Z6" s="24" t="s">
        <v>137</v>
      </c>
      <c r="AA6" s="24" t="s">
        <v>110</v>
      </c>
      <c r="AB6" s="24"/>
      <c r="AC6" s="24" t="s">
        <v>125</v>
      </c>
      <c r="AD6" s="24"/>
      <c r="AE6" s="24"/>
      <c r="AF6" s="24"/>
    </row>
    <row r="7" spans="1:32" s="8" customFormat="1" ht="12" customHeight="1" thickBot="1">
      <c r="A7" s="53" t="s">
        <v>4</v>
      </c>
      <c r="B7" s="53"/>
      <c r="C7" s="53"/>
      <c r="D7" s="53"/>
      <c r="E7" s="53"/>
      <c r="F7" s="53"/>
      <c r="G7" s="53"/>
      <c r="H7" s="53"/>
      <c r="I7" s="53"/>
      <c r="J7" s="53"/>
      <c r="K7" s="54" t="s">
        <v>5</v>
      </c>
      <c r="L7" s="53"/>
      <c r="M7" s="53"/>
      <c r="N7" s="145"/>
      <c r="O7" s="146" t="s">
        <v>6</v>
      </c>
      <c r="P7" s="147"/>
      <c r="Q7" s="56" t="s">
        <v>7</v>
      </c>
      <c r="R7" s="56"/>
      <c r="S7" s="56"/>
      <c r="T7" s="43">
        <v>6</v>
      </c>
      <c r="U7" s="35"/>
      <c r="W7" s="196" t="s">
        <v>95</v>
      </c>
      <c r="X7" s="24" t="s">
        <v>15</v>
      </c>
      <c r="Y7" s="24" t="s">
        <v>147</v>
      </c>
      <c r="Z7" s="35" t="s">
        <v>138</v>
      </c>
      <c r="AA7" s="35" t="s">
        <v>111</v>
      </c>
      <c r="AB7" s="35"/>
      <c r="AC7" s="35" t="s">
        <v>126</v>
      </c>
      <c r="AD7" s="35"/>
      <c r="AE7" s="35"/>
      <c r="AF7" s="35"/>
    </row>
    <row r="8" spans="1:29" ht="13.5" thickTop="1">
      <c r="A8" s="57" t="s">
        <v>9</v>
      </c>
      <c r="B8" s="58"/>
      <c r="C8" s="43"/>
      <c r="D8" s="43"/>
      <c r="E8" s="25" t="s">
        <v>106</v>
      </c>
      <c r="F8" s="278"/>
      <c r="G8" s="279"/>
      <c r="H8" s="280" t="s">
        <v>130</v>
      </c>
      <c r="I8" s="280"/>
      <c r="J8" s="281"/>
      <c r="K8" s="281"/>
      <c r="L8" s="43"/>
      <c r="M8" s="43"/>
      <c r="N8" s="43"/>
      <c r="O8" s="43"/>
      <c r="P8" s="43"/>
      <c r="Q8" s="43"/>
      <c r="R8" s="43"/>
      <c r="S8" s="43"/>
      <c r="T8" s="43">
        <v>7</v>
      </c>
      <c r="W8" s="197" t="s">
        <v>96</v>
      </c>
      <c r="X8" s="35"/>
      <c r="Y8" s="35" t="s">
        <v>152</v>
      </c>
      <c r="Z8" s="23" t="s">
        <v>139</v>
      </c>
      <c r="AA8" s="24" t="s">
        <v>112</v>
      </c>
      <c r="AC8" s="23" t="s">
        <v>141</v>
      </c>
    </row>
    <row r="9" spans="1:29" ht="12" customHeight="1">
      <c r="A9" s="59"/>
      <c r="B9" s="81" t="s">
        <v>10</v>
      </c>
      <c r="C9" s="75"/>
      <c r="D9" s="60"/>
      <c r="E9" s="150" t="s">
        <v>11</v>
      </c>
      <c r="F9" s="131"/>
      <c r="G9" s="151"/>
      <c r="H9" s="273"/>
      <c r="I9" s="248"/>
      <c r="J9" s="274"/>
      <c r="K9" s="273"/>
      <c r="L9" s="248"/>
      <c r="M9" s="274"/>
      <c r="N9" s="273"/>
      <c r="O9" s="248"/>
      <c r="P9" s="274"/>
      <c r="Q9" s="273"/>
      <c r="R9" s="248"/>
      <c r="S9" s="248"/>
      <c r="T9" s="43">
        <v>8</v>
      </c>
      <c r="W9" s="197" t="s">
        <v>97</v>
      </c>
      <c r="Y9" s="23" t="s">
        <v>153</v>
      </c>
      <c r="Z9" s="23" t="s">
        <v>147</v>
      </c>
      <c r="AA9" s="24" t="s">
        <v>113</v>
      </c>
      <c r="AC9" s="23" t="s">
        <v>142</v>
      </c>
    </row>
    <row r="10" spans="1:29" ht="12" customHeight="1">
      <c r="A10" s="152"/>
      <c r="B10" s="26" t="s">
        <v>12</v>
      </c>
      <c r="C10" s="14"/>
      <c r="D10" s="3"/>
      <c r="E10" s="18"/>
      <c r="F10" s="2" t="s">
        <v>148</v>
      </c>
      <c r="G10" s="20"/>
      <c r="H10" s="18"/>
      <c r="I10" s="2"/>
      <c r="J10" s="20"/>
      <c r="K10" s="18"/>
      <c r="L10" s="2"/>
      <c r="M10" s="20"/>
      <c r="N10" s="18"/>
      <c r="O10" s="2"/>
      <c r="P10" s="20"/>
      <c r="Q10" s="18"/>
      <c r="R10" s="2"/>
      <c r="S10" s="20"/>
      <c r="T10" s="43">
        <v>9</v>
      </c>
      <c r="W10" s="197" t="s">
        <v>98</v>
      </c>
      <c r="Y10" s="23" t="s">
        <v>154</v>
      </c>
      <c r="Z10" s="35" t="s">
        <v>155</v>
      </c>
      <c r="AA10" s="24" t="s">
        <v>114</v>
      </c>
      <c r="AC10" s="23" t="s">
        <v>143</v>
      </c>
    </row>
    <row r="11" spans="1:29" ht="12" customHeight="1">
      <c r="A11" s="152"/>
      <c r="B11" s="26" t="s">
        <v>13</v>
      </c>
      <c r="C11" s="15"/>
      <c r="D11" s="3"/>
      <c r="E11" s="19"/>
      <c r="F11" s="2"/>
      <c r="G11" s="20"/>
      <c r="H11" s="18"/>
      <c r="I11" s="27"/>
      <c r="J11" s="20"/>
      <c r="K11" s="18"/>
      <c r="L11" s="2"/>
      <c r="M11" s="20"/>
      <c r="N11" s="18"/>
      <c r="O11" s="2"/>
      <c r="P11" s="20"/>
      <c r="Q11" s="18"/>
      <c r="R11" s="2"/>
      <c r="S11" s="20"/>
      <c r="T11" s="43">
        <v>10</v>
      </c>
      <c r="W11" s="197" t="s">
        <v>99</v>
      </c>
      <c r="Y11" s="23" t="s">
        <v>161</v>
      </c>
      <c r="Z11" s="35" t="s">
        <v>156</v>
      </c>
      <c r="AA11" s="24" t="s">
        <v>115</v>
      </c>
      <c r="AC11" s="23" t="s">
        <v>144</v>
      </c>
    </row>
    <row r="12" spans="1:29" ht="12" customHeight="1">
      <c r="A12" s="152"/>
      <c r="B12" s="26" t="s">
        <v>14</v>
      </c>
      <c r="C12" s="14"/>
      <c r="D12" s="3"/>
      <c r="E12" s="19"/>
      <c r="F12" s="2"/>
      <c r="G12" s="20"/>
      <c r="H12" s="18"/>
      <c r="I12" s="27"/>
      <c r="J12" s="20"/>
      <c r="K12" s="18"/>
      <c r="L12" s="27" t="s">
        <v>148</v>
      </c>
      <c r="M12" s="20"/>
      <c r="N12" s="18"/>
      <c r="O12" s="2"/>
      <c r="P12" s="20"/>
      <c r="Q12" s="18"/>
      <c r="R12" s="2"/>
      <c r="S12" s="20"/>
      <c r="T12" s="43">
        <v>11</v>
      </c>
      <c r="W12" s="197" t="s">
        <v>100</v>
      </c>
      <c r="Z12" s="24" t="s">
        <v>157</v>
      </c>
      <c r="AA12" s="24" t="s">
        <v>116</v>
      </c>
      <c r="AC12" s="23" t="s">
        <v>145</v>
      </c>
    </row>
    <row r="13" spans="1:29" ht="12" customHeight="1">
      <c r="A13" s="152"/>
      <c r="B13" s="26" t="s">
        <v>15</v>
      </c>
      <c r="C13" s="14"/>
      <c r="D13" s="3"/>
      <c r="E13" s="19"/>
      <c r="F13" s="2"/>
      <c r="G13" s="20"/>
      <c r="H13" s="18"/>
      <c r="I13" s="27"/>
      <c r="J13" s="20"/>
      <c r="K13" s="18"/>
      <c r="L13" s="27"/>
      <c r="M13" s="20"/>
      <c r="N13" s="18"/>
      <c r="O13" s="2"/>
      <c r="P13" s="20"/>
      <c r="Q13" s="18"/>
      <c r="R13" s="2"/>
      <c r="S13" s="20"/>
      <c r="T13" s="43">
        <v>12</v>
      </c>
      <c r="W13" s="197" t="s">
        <v>101</v>
      </c>
      <c r="Z13" s="24" t="s">
        <v>158</v>
      </c>
      <c r="AA13" s="24" t="s">
        <v>117</v>
      </c>
      <c r="AC13" s="23" t="s">
        <v>146</v>
      </c>
    </row>
    <row r="14" spans="1:29" ht="12" customHeight="1">
      <c r="A14" s="152"/>
      <c r="B14" s="26"/>
      <c r="C14" s="27"/>
      <c r="D14" s="3"/>
      <c r="E14" s="19"/>
      <c r="F14" s="2"/>
      <c r="G14" s="20"/>
      <c r="H14" s="18"/>
      <c r="I14" s="27"/>
      <c r="J14" s="20"/>
      <c r="K14" s="18"/>
      <c r="L14" s="2"/>
      <c r="M14" s="20"/>
      <c r="N14" s="18"/>
      <c r="O14" s="2"/>
      <c r="P14" s="20"/>
      <c r="Q14" s="18"/>
      <c r="R14" s="2"/>
      <c r="S14" s="20"/>
      <c r="T14" s="43">
        <v>13</v>
      </c>
      <c r="W14" s="197" t="s">
        <v>102</v>
      </c>
      <c r="Z14" s="35" t="s">
        <v>159</v>
      </c>
      <c r="AA14" s="24" t="s">
        <v>118</v>
      </c>
      <c r="AC14" s="187" t="s">
        <v>127</v>
      </c>
    </row>
    <row r="15" spans="1:29" ht="12" customHeight="1" thickBot="1">
      <c r="A15" s="153"/>
      <c r="B15" s="4"/>
      <c r="C15" s="28">
        <f>SUM(C10:C14)</f>
        <v>0</v>
      </c>
      <c r="D15" s="29" t="s">
        <v>17</v>
      </c>
      <c r="E15" s="30"/>
      <c r="F15" s="28" t="s">
        <v>148</v>
      </c>
      <c r="G15" s="31"/>
      <c r="H15" s="32"/>
      <c r="I15" s="28">
        <f>SUM(I10:I14)</f>
        <v>0</v>
      </c>
      <c r="J15" s="33"/>
      <c r="K15" s="32"/>
      <c r="L15" s="28">
        <f>SUM(L10:L14)</f>
        <v>0</v>
      </c>
      <c r="M15" s="33"/>
      <c r="N15" s="32"/>
      <c r="O15" s="28">
        <f>SUM(O10:O14)</f>
        <v>0</v>
      </c>
      <c r="P15" s="33"/>
      <c r="Q15" s="34"/>
      <c r="R15" s="28">
        <f>SUM(R10:R14)</f>
        <v>0</v>
      </c>
      <c r="S15" s="1"/>
      <c r="T15" s="43">
        <v>14</v>
      </c>
      <c r="W15" s="197" t="s">
        <v>103</v>
      </c>
      <c r="Z15" s="23" t="s">
        <v>160</v>
      </c>
      <c r="AA15" s="24" t="s">
        <v>119</v>
      </c>
      <c r="AC15" s="187" t="s">
        <v>128</v>
      </c>
    </row>
    <row r="16" spans="1:29" s="5" customFormat="1" ht="13.5" thickTop="1">
      <c r="A16" s="263" t="s">
        <v>16</v>
      </c>
      <c r="B16" s="263"/>
      <c r="C16" s="263"/>
      <c r="D16" s="263"/>
      <c r="E16" s="43"/>
      <c r="F16" s="43"/>
      <c r="G16" s="43"/>
      <c r="H16" s="43"/>
      <c r="I16" s="43"/>
      <c r="J16" s="43"/>
      <c r="K16" s="43"/>
      <c r="L16" s="43"/>
      <c r="M16" s="43"/>
      <c r="N16" s="43"/>
      <c r="O16" s="43"/>
      <c r="P16" s="43"/>
      <c r="Q16" s="43"/>
      <c r="R16" s="43"/>
      <c r="S16" s="43"/>
      <c r="T16" s="43">
        <v>15</v>
      </c>
      <c r="W16" s="196" t="s">
        <v>104</v>
      </c>
      <c r="X16" s="23"/>
      <c r="Y16" s="23"/>
      <c r="Z16" s="23"/>
      <c r="AA16" s="35" t="s">
        <v>120</v>
      </c>
      <c r="AC16" s="187" t="s">
        <v>129</v>
      </c>
    </row>
    <row r="17" spans="1:29" s="5" customFormat="1" ht="12" customHeight="1">
      <c r="A17" s="43"/>
      <c r="B17" s="51"/>
      <c r="C17" s="50"/>
      <c r="D17" s="50"/>
      <c r="E17" s="50" t="s">
        <v>27</v>
      </c>
      <c r="F17" s="50"/>
      <c r="G17" s="50"/>
      <c r="H17" s="64" t="s">
        <v>28</v>
      </c>
      <c r="I17" s="64"/>
      <c r="J17" s="64"/>
      <c r="K17" s="64" t="s">
        <v>29</v>
      </c>
      <c r="L17" s="64"/>
      <c r="M17" s="64"/>
      <c r="N17" s="108" t="s">
        <v>63</v>
      </c>
      <c r="O17" s="108"/>
      <c r="P17" s="108"/>
      <c r="Q17" s="108"/>
      <c r="R17" s="50"/>
      <c r="S17" s="75" t="s">
        <v>55</v>
      </c>
      <c r="T17" s="43">
        <v>16</v>
      </c>
      <c r="W17" s="196" t="s">
        <v>151</v>
      </c>
      <c r="AA17" s="196" t="s">
        <v>167</v>
      </c>
      <c r="AC17" s="187" t="s">
        <v>133</v>
      </c>
    </row>
    <row r="18" spans="1:29" ht="12" customHeight="1">
      <c r="A18" s="43"/>
      <c r="B18" s="264" t="s">
        <v>25</v>
      </c>
      <c r="C18" s="265"/>
      <c r="D18" s="266"/>
      <c r="E18" s="228"/>
      <c r="F18" s="229"/>
      <c r="G18" s="230"/>
      <c r="H18" s="228"/>
      <c r="I18" s="229"/>
      <c r="J18" s="230"/>
      <c r="K18" s="228"/>
      <c r="L18" s="229"/>
      <c r="M18" s="230"/>
      <c r="N18" s="231" t="s">
        <v>148</v>
      </c>
      <c r="O18" s="232"/>
      <c r="P18" s="232"/>
      <c r="Q18" s="232"/>
      <c r="R18" s="233"/>
      <c r="S18" s="154" t="s">
        <v>55</v>
      </c>
      <c r="T18" s="43">
        <v>17</v>
      </c>
      <c r="W18" s="196" t="s">
        <v>162</v>
      </c>
      <c r="X18" s="5"/>
      <c r="Y18" s="5"/>
      <c r="Z18" s="5"/>
      <c r="AA18" s="196" t="s">
        <v>168</v>
      </c>
      <c r="AC18" s="187" t="s">
        <v>132</v>
      </c>
    </row>
    <row r="19" spans="1:27" ht="12" customHeight="1">
      <c r="A19" s="43"/>
      <c r="B19" s="51" t="s">
        <v>26</v>
      </c>
      <c r="C19" s="50"/>
      <c r="D19" s="50"/>
      <c r="E19" s="228"/>
      <c r="F19" s="229"/>
      <c r="G19" s="230"/>
      <c r="H19" s="228"/>
      <c r="I19" s="229"/>
      <c r="J19" s="230"/>
      <c r="K19" s="228"/>
      <c r="L19" s="229"/>
      <c r="M19" s="230"/>
      <c r="N19" s="228"/>
      <c r="O19" s="229"/>
      <c r="P19" s="229"/>
      <c r="Q19" s="229"/>
      <c r="R19" s="230"/>
      <c r="S19" s="154" t="s">
        <v>55</v>
      </c>
      <c r="T19" s="43">
        <v>18</v>
      </c>
      <c r="W19" s="196" t="s">
        <v>163</v>
      </c>
      <c r="AA19" s="196" t="s">
        <v>169</v>
      </c>
    </row>
    <row r="20" spans="1:27" ht="12" customHeight="1">
      <c r="A20" s="43"/>
      <c r="B20" s="51"/>
      <c r="C20" s="50"/>
      <c r="D20" s="50"/>
      <c r="E20" s="36"/>
      <c r="F20" s="21"/>
      <c r="G20" s="22"/>
      <c r="H20" s="7"/>
      <c r="I20" s="6"/>
      <c r="J20" s="9"/>
      <c r="K20" s="7"/>
      <c r="L20" s="6"/>
      <c r="M20" s="9"/>
      <c r="N20" s="7"/>
      <c r="O20" s="6"/>
      <c r="P20" s="6"/>
      <c r="Q20" s="6"/>
      <c r="R20" s="6"/>
      <c r="S20" s="154" t="s">
        <v>55</v>
      </c>
      <c r="T20" s="43">
        <v>19</v>
      </c>
      <c r="W20" s="196" t="s">
        <v>164</v>
      </c>
      <c r="AA20" s="196" t="s">
        <v>170</v>
      </c>
    </row>
    <row r="21" spans="1:27" ht="12" customHeight="1">
      <c r="A21" s="43"/>
      <c r="B21" s="51"/>
      <c r="C21" s="50"/>
      <c r="D21" s="50"/>
      <c r="E21" s="37"/>
      <c r="F21" s="21"/>
      <c r="G21" s="22"/>
      <c r="H21" s="7"/>
      <c r="I21" s="6"/>
      <c r="J21" s="9"/>
      <c r="K21" s="7"/>
      <c r="L21" s="6"/>
      <c r="M21" s="9"/>
      <c r="N21" s="7"/>
      <c r="O21" s="6"/>
      <c r="P21" s="6"/>
      <c r="Q21" s="6"/>
      <c r="R21" s="6"/>
      <c r="S21" s="154" t="s">
        <v>55</v>
      </c>
      <c r="T21" s="43">
        <v>20</v>
      </c>
      <c r="W21" s="196" t="s">
        <v>165</v>
      </c>
      <c r="AA21" s="196" t="s">
        <v>171</v>
      </c>
    </row>
    <row r="22" spans="1:27" ht="12" customHeight="1" thickBot="1">
      <c r="A22" s="48"/>
      <c r="B22" s="70"/>
      <c r="C22" s="71"/>
      <c r="D22" s="71"/>
      <c r="E22" s="38"/>
      <c r="F22" s="39"/>
      <c r="G22" s="40"/>
      <c r="H22" s="11"/>
      <c r="I22" s="12"/>
      <c r="J22" s="10"/>
      <c r="K22" s="11"/>
      <c r="L22" s="12"/>
      <c r="M22" s="10"/>
      <c r="N22" s="11"/>
      <c r="O22" s="12"/>
      <c r="P22" s="12"/>
      <c r="Q22" s="12"/>
      <c r="R22" s="12"/>
      <c r="S22" s="155" t="s">
        <v>55</v>
      </c>
      <c r="T22" s="43">
        <v>21</v>
      </c>
      <c r="W22" s="196" t="s">
        <v>166</v>
      </c>
      <c r="AA22" s="196" t="s">
        <v>172</v>
      </c>
    </row>
    <row r="23" spans="1:26" s="5" customFormat="1" ht="13.5" thickTop="1">
      <c r="A23" s="57" t="s">
        <v>30</v>
      </c>
      <c r="B23" s="43"/>
      <c r="C23" s="43"/>
      <c r="D23" s="43"/>
      <c r="E23" s="43"/>
      <c r="F23" s="43"/>
      <c r="G23" s="43"/>
      <c r="H23" s="43"/>
      <c r="I23" s="43"/>
      <c r="J23" s="43"/>
      <c r="K23" s="43"/>
      <c r="L23" s="43"/>
      <c r="M23" s="43"/>
      <c r="N23" s="43"/>
      <c r="O23" s="43"/>
      <c r="P23" s="43"/>
      <c r="Q23" s="43"/>
      <c r="R23" s="43"/>
      <c r="S23" s="188" t="s">
        <v>75</v>
      </c>
      <c r="T23" s="43">
        <v>22</v>
      </c>
      <c r="X23" s="23"/>
      <c r="Y23" s="23"/>
      <c r="Z23" s="23"/>
    </row>
    <row r="24" spans="1:26" ht="12" customHeight="1">
      <c r="A24" s="94" t="s">
        <v>39</v>
      </c>
      <c r="B24" s="51" t="s">
        <v>31</v>
      </c>
      <c r="C24" s="50"/>
      <c r="D24" s="60"/>
      <c r="E24" s="234"/>
      <c r="F24" s="213"/>
      <c r="G24" s="214"/>
      <c r="H24" s="234"/>
      <c r="I24" s="213"/>
      <c r="J24" s="214"/>
      <c r="K24" s="234"/>
      <c r="L24" s="213"/>
      <c r="M24" s="214"/>
      <c r="N24" s="221">
        <v>0</v>
      </c>
      <c r="O24" s="213"/>
      <c r="P24" s="213"/>
      <c r="Q24" s="213"/>
      <c r="R24" s="214"/>
      <c r="S24" s="189" t="e">
        <f aca="true" t="shared" si="0" ref="S24:S29">N24/N$35*100</f>
        <v>#DIV/0!</v>
      </c>
      <c r="T24" s="43">
        <v>23</v>
      </c>
      <c r="X24" s="5"/>
      <c r="Y24" s="5"/>
      <c r="Z24" s="5"/>
    </row>
    <row r="25" spans="1:20" ht="12" customHeight="1">
      <c r="A25" s="94" t="s">
        <v>40</v>
      </c>
      <c r="B25" s="51" t="s">
        <v>175</v>
      </c>
      <c r="C25" s="50"/>
      <c r="D25" s="60"/>
      <c r="E25" s="235"/>
      <c r="F25" s="213"/>
      <c r="G25" s="214"/>
      <c r="H25" s="235"/>
      <c r="I25" s="213"/>
      <c r="J25" s="214"/>
      <c r="K25" s="235"/>
      <c r="L25" s="213"/>
      <c r="M25" s="214"/>
      <c r="N25" s="212"/>
      <c r="O25" s="213"/>
      <c r="P25" s="213"/>
      <c r="Q25" s="213"/>
      <c r="R25" s="214"/>
      <c r="S25" s="189" t="e">
        <f t="shared" si="0"/>
        <v>#DIV/0!</v>
      </c>
      <c r="T25" s="43">
        <v>24</v>
      </c>
    </row>
    <row r="26" spans="1:20" ht="12" customHeight="1">
      <c r="A26" s="94" t="s">
        <v>41</v>
      </c>
      <c r="B26" s="51" t="s">
        <v>150</v>
      </c>
      <c r="C26" s="50"/>
      <c r="D26" s="60"/>
      <c r="E26" s="235"/>
      <c r="F26" s="213"/>
      <c r="G26" s="214"/>
      <c r="H26" s="235"/>
      <c r="I26" s="213"/>
      <c r="J26" s="214"/>
      <c r="K26" s="235"/>
      <c r="L26" s="213"/>
      <c r="M26" s="214"/>
      <c r="N26" s="212">
        <v>0</v>
      </c>
      <c r="O26" s="213"/>
      <c r="P26" s="213"/>
      <c r="Q26" s="213"/>
      <c r="R26" s="214"/>
      <c r="S26" s="189" t="e">
        <f t="shared" si="0"/>
        <v>#DIV/0!</v>
      </c>
      <c r="T26" s="43">
        <v>25</v>
      </c>
    </row>
    <row r="27" spans="1:20" ht="12" customHeight="1">
      <c r="A27" s="94" t="s">
        <v>42</v>
      </c>
      <c r="B27" s="51" t="s">
        <v>32</v>
      </c>
      <c r="C27" s="50"/>
      <c r="D27" s="60"/>
      <c r="E27" s="235"/>
      <c r="F27" s="213"/>
      <c r="G27" s="214"/>
      <c r="H27" s="235"/>
      <c r="I27" s="213"/>
      <c r="J27" s="214"/>
      <c r="K27" s="235"/>
      <c r="L27" s="213"/>
      <c r="M27" s="214"/>
      <c r="N27" s="212">
        <v>0</v>
      </c>
      <c r="O27" s="213"/>
      <c r="P27" s="213"/>
      <c r="Q27" s="213"/>
      <c r="R27" s="214"/>
      <c r="S27" s="189" t="e">
        <f t="shared" si="0"/>
        <v>#DIV/0!</v>
      </c>
      <c r="T27" s="43">
        <v>26</v>
      </c>
    </row>
    <row r="28" spans="1:20" ht="12" customHeight="1">
      <c r="A28" s="94" t="s">
        <v>43</v>
      </c>
      <c r="B28" s="51" t="s">
        <v>33</v>
      </c>
      <c r="C28" s="50"/>
      <c r="D28" s="60"/>
      <c r="E28" s="235"/>
      <c r="F28" s="213"/>
      <c r="G28" s="214"/>
      <c r="H28" s="235"/>
      <c r="I28" s="213"/>
      <c r="J28" s="214"/>
      <c r="K28" s="235"/>
      <c r="L28" s="213"/>
      <c r="M28" s="214"/>
      <c r="N28" s="212"/>
      <c r="O28" s="213"/>
      <c r="P28" s="213"/>
      <c r="Q28" s="213"/>
      <c r="R28" s="214"/>
      <c r="S28" s="189" t="e">
        <f t="shared" si="0"/>
        <v>#DIV/0!</v>
      </c>
      <c r="T28" s="43">
        <v>27</v>
      </c>
    </row>
    <row r="29" spans="1:20" ht="12" customHeight="1">
      <c r="A29" s="94" t="s">
        <v>44</v>
      </c>
      <c r="B29" s="51" t="s">
        <v>34</v>
      </c>
      <c r="C29" s="50"/>
      <c r="D29" s="60"/>
      <c r="E29" s="235"/>
      <c r="F29" s="213"/>
      <c r="G29" s="214"/>
      <c r="H29" s="235"/>
      <c r="I29" s="213"/>
      <c r="J29" s="214"/>
      <c r="K29" s="235"/>
      <c r="L29" s="213"/>
      <c r="M29" s="214"/>
      <c r="N29" s="212"/>
      <c r="O29" s="213"/>
      <c r="P29" s="213"/>
      <c r="Q29" s="213"/>
      <c r="R29" s="214"/>
      <c r="S29" s="189" t="e">
        <f t="shared" si="0"/>
        <v>#DIV/0!</v>
      </c>
      <c r="T29" s="43">
        <v>28</v>
      </c>
    </row>
    <row r="30" spans="1:20" ht="12" customHeight="1">
      <c r="A30" s="94" t="s">
        <v>45</v>
      </c>
      <c r="B30" s="51" t="s">
        <v>35</v>
      </c>
      <c r="C30" s="50"/>
      <c r="D30" s="60"/>
      <c r="E30" s="222" t="s">
        <v>121</v>
      </c>
      <c r="F30" s="223"/>
      <c r="G30" s="224"/>
      <c r="H30" s="222" t="s">
        <v>121</v>
      </c>
      <c r="I30" s="223"/>
      <c r="J30" s="224"/>
      <c r="K30" s="222" t="s">
        <v>121</v>
      </c>
      <c r="L30" s="223"/>
      <c r="M30" s="224"/>
      <c r="N30" s="222" t="s">
        <v>64</v>
      </c>
      <c r="O30" s="223"/>
      <c r="P30" s="223"/>
      <c r="Q30" s="223"/>
      <c r="R30" s="224"/>
      <c r="S30" s="156" t="s">
        <v>55</v>
      </c>
      <c r="T30" s="43">
        <v>29</v>
      </c>
    </row>
    <row r="31" spans="1:20" ht="12" customHeight="1">
      <c r="A31" s="140"/>
      <c r="B31" s="79" t="s">
        <v>36</v>
      </c>
      <c r="C31" s="50"/>
      <c r="D31" s="60"/>
      <c r="E31" s="220"/>
      <c r="F31" s="213"/>
      <c r="G31" s="214"/>
      <c r="H31" s="220"/>
      <c r="I31" s="213"/>
      <c r="J31" s="214"/>
      <c r="K31" s="220"/>
      <c r="L31" s="213"/>
      <c r="M31" s="214"/>
      <c r="N31" s="212"/>
      <c r="O31" s="213"/>
      <c r="P31" s="213"/>
      <c r="Q31" s="213"/>
      <c r="R31" s="214"/>
      <c r="S31" s="189" t="e">
        <f>N31/N$35*100</f>
        <v>#DIV/0!</v>
      </c>
      <c r="T31" s="43">
        <v>30</v>
      </c>
    </row>
    <row r="32" spans="1:20" ht="12" customHeight="1">
      <c r="A32" s="94" t="s">
        <v>46</v>
      </c>
      <c r="B32" s="51" t="s">
        <v>37</v>
      </c>
      <c r="C32" s="50"/>
      <c r="D32" s="60"/>
      <c r="E32" s="220"/>
      <c r="F32" s="213"/>
      <c r="G32" s="214"/>
      <c r="H32" s="220"/>
      <c r="I32" s="213"/>
      <c r="J32" s="214"/>
      <c r="K32" s="220"/>
      <c r="L32" s="213"/>
      <c r="M32" s="214"/>
      <c r="N32" s="212" t="s">
        <v>148</v>
      </c>
      <c r="O32" s="213"/>
      <c r="P32" s="213"/>
      <c r="Q32" s="213"/>
      <c r="R32" s="214"/>
      <c r="S32" s="189" t="e">
        <f>N32/N$35*100</f>
        <v>#VALUE!</v>
      </c>
      <c r="T32" s="43">
        <v>31</v>
      </c>
    </row>
    <row r="33" spans="1:26" s="5" customFormat="1" ht="12" customHeight="1">
      <c r="A33" s="140"/>
      <c r="B33" s="51" t="s">
        <v>38</v>
      </c>
      <c r="C33" s="50"/>
      <c r="D33" s="60"/>
      <c r="E33" s="225"/>
      <c r="F33" s="210"/>
      <c r="G33" s="211"/>
      <c r="H33" s="237"/>
      <c r="I33" s="238"/>
      <c r="J33" s="239"/>
      <c r="K33" s="225"/>
      <c r="L33" s="210"/>
      <c r="M33" s="211"/>
      <c r="N33" s="209">
        <f>SUM(N24:N32)</f>
        <v>0</v>
      </c>
      <c r="O33" s="210"/>
      <c r="P33" s="210"/>
      <c r="Q33" s="210"/>
      <c r="R33" s="211"/>
      <c r="S33" s="189" t="e">
        <f>N33/N$35*100</f>
        <v>#DIV/0!</v>
      </c>
      <c r="T33" s="43">
        <v>32</v>
      </c>
      <c r="X33" s="23"/>
      <c r="Y33" s="23"/>
      <c r="Z33" s="23"/>
    </row>
    <row r="34" spans="1:26" ht="12" customHeight="1">
      <c r="A34" s="94" t="s">
        <v>47</v>
      </c>
      <c r="B34" s="51" t="s">
        <v>176</v>
      </c>
      <c r="C34" s="50"/>
      <c r="D34" s="190" t="e">
        <f>N34/SUM(N24+N25+N26+N27)</f>
        <v>#DIV/0!</v>
      </c>
      <c r="E34" s="220"/>
      <c r="F34" s="213"/>
      <c r="G34" s="214"/>
      <c r="H34" s="220"/>
      <c r="I34" s="213"/>
      <c r="J34" s="214"/>
      <c r="K34" s="220"/>
      <c r="L34" s="213"/>
      <c r="M34" s="214"/>
      <c r="N34" s="218"/>
      <c r="O34" s="213"/>
      <c r="P34" s="213"/>
      <c r="Q34" s="213"/>
      <c r="R34" s="214"/>
      <c r="S34" s="189" t="e">
        <f>N34/N$35*100</f>
        <v>#DIV/0!</v>
      </c>
      <c r="T34" s="43">
        <v>33</v>
      </c>
      <c r="X34" s="5"/>
      <c r="Y34" s="5"/>
      <c r="Z34" s="5"/>
    </row>
    <row r="35" spans="1:26" s="5" customFormat="1" ht="12" customHeight="1">
      <c r="A35" s="140"/>
      <c r="B35" s="51" t="s">
        <v>49</v>
      </c>
      <c r="C35" s="50"/>
      <c r="D35" s="60"/>
      <c r="E35" s="226"/>
      <c r="F35" s="210"/>
      <c r="G35" s="211"/>
      <c r="H35" s="226"/>
      <c r="I35" s="210"/>
      <c r="J35" s="211"/>
      <c r="K35" s="226"/>
      <c r="L35" s="210"/>
      <c r="M35" s="211"/>
      <c r="N35" s="209">
        <f>SUM(N33:N34)</f>
        <v>0</v>
      </c>
      <c r="O35" s="210"/>
      <c r="P35" s="210"/>
      <c r="Q35" s="210"/>
      <c r="R35" s="211"/>
      <c r="S35" s="189" t="e">
        <f>SUM(S33:S34)</f>
        <v>#DIV/0!</v>
      </c>
      <c r="T35" s="43">
        <v>34</v>
      </c>
      <c r="X35" s="23"/>
      <c r="Y35" s="23"/>
      <c r="Z35" s="23"/>
    </row>
    <row r="36" spans="1:26" ht="12" customHeight="1">
      <c r="A36" s="94" t="s">
        <v>48</v>
      </c>
      <c r="B36" s="51" t="s">
        <v>50</v>
      </c>
      <c r="C36" s="50"/>
      <c r="D36" s="60"/>
      <c r="E36" s="220"/>
      <c r="F36" s="213"/>
      <c r="G36" s="214"/>
      <c r="H36" s="220"/>
      <c r="I36" s="213"/>
      <c r="J36" s="214"/>
      <c r="K36" s="220"/>
      <c r="L36" s="213"/>
      <c r="M36" s="214"/>
      <c r="N36" s="212">
        <v>0</v>
      </c>
      <c r="O36" s="213"/>
      <c r="P36" s="213"/>
      <c r="Q36" s="213"/>
      <c r="R36" s="214"/>
      <c r="S36" s="157"/>
      <c r="T36" s="43">
        <v>35</v>
      </c>
      <c r="X36" s="5"/>
      <c r="Y36" s="5"/>
      <c r="Z36" s="5"/>
    </row>
    <row r="37" spans="1:26" s="5" customFormat="1" ht="12" customHeight="1">
      <c r="A37" s="43"/>
      <c r="B37" s="51" t="s">
        <v>51</v>
      </c>
      <c r="C37" s="50"/>
      <c r="D37" s="60"/>
      <c r="E37" s="227"/>
      <c r="F37" s="210"/>
      <c r="G37" s="211"/>
      <c r="H37" s="227"/>
      <c r="I37" s="210"/>
      <c r="J37" s="211"/>
      <c r="K37" s="227"/>
      <c r="L37" s="210"/>
      <c r="M37" s="211"/>
      <c r="N37" s="209">
        <f>SUM(N35:N36)</f>
        <v>0</v>
      </c>
      <c r="O37" s="210"/>
      <c r="P37" s="210"/>
      <c r="Q37" s="210"/>
      <c r="R37" s="211"/>
      <c r="S37" s="158" t="s">
        <v>55</v>
      </c>
      <c r="T37" s="43">
        <v>36</v>
      </c>
      <c r="X37" s="23"/>
      <c r="Y37" s="23"/>
      <c r="Z37" s="23"/>
    </row>
    <row r="38" spans="1:26" ht="12" customHeight="1">
      <c r="A38" s="43"/>
      <c r="B38" s="51" t="s">
        <v>52</v>
      </c>
      <c r="C38" s="50"/>
      <c r="D38" s="60"/>
      <c r="E38" s="220"/>
      <c r="F38" s="213"/>
      <c r="G38" s="214"/>
      <c r="H38" s="220"/>
      <c r="I38" s="213"/>
      <c r="J38" s="214"/>
      <c r="K38" s="220"/>
      <c r="L38" s="213"/>
      <c r="M38" s="214"/>
      <c r="N38" s="212"/>
      <c r="O38" s="213"/>
      <c r="P38" s="213"/>
      <c r="Q38" s="213"/>
      <c r="R38" s="214"/>
      <c r="S38" s="159" t="s">
        <v>55</v>
      </c>
      <c r="T38" s="43">
        <v>37</v>
      </c>
      <c r="X38" s="5"/>
      <c r="Y38" s="5"/>
      <c r="Z38" s="5"/>
    </row>
    <row r="39" spans="1:26" s="5" customFormat="1" ht="12" customHeight="1">
      <c r="A39" s="43"/>
      <c r="B39" s="51" t="s">
        <v>53</v>
      </c>
      <c r="C39" s="50"/>
      <c r="D39" s="60"/>
      <c r="E39" s="219" t="s">
        <v>78</v>
      </c>
      <c r="F39" s="210"/>
      <c r="G39" s="211"/>
      <c r="H39" s="219" t="s">
        <v>121</v>
      </c>
      <c r="I39" s="210"/>
      <c r="J39" s="211"/>
      <c r="K39" s="219" t="s">
        <v>121</v>
      </c>
      <c r="L39" s="210"/>
      <c r="M39" s="211"/>
      <c r="N39" s="219" t="s">
        <v>64</v>
      </c>
      <c r="O39" s="210"/>
      <c r="P39" s="210"/>
      <c r="Q39" s="210"/>
      <c r="R39" s="211"/>
      <c r="S39" s="159" t="s">
        <v>55</v>
      </c>
      <c r="T39" s="43">
        <v>38</v>
      </c>
      <c r="X39" s="23"/>
      <c r="Y39" s="23"/>
      <c r="Z39" s="23"/>
    </row>
    <row r="40" spans="1:26" ht="12" customHeight="1" thickBot="1">
      <c r="A40" s="48"/>
      <c r="B40" s="161" t="s">
        <v>54</v>
      </c>
      <c r="C40" s="71"/>
      <c r="D40" s="68"/>
      <c r="E40" s="236"/>
      <c r="F40" s="216"/>
      <c r="G40" s="217"/>
      <c r="H40" s="236"/>
      <c r="I40" s="216"/>
      <c r="J40" s="217"/>
      <c r="K40" s="236"/>
      <c r="L40" s="216"/>
      <c r="M40" s="217"/>
      <c r="N40" s="215"/>
      <c r="O40" s="216"/>
      <c r="P40" s="216"/>
      <c r="Q40" s="216"/>
      <c r="R40" s="217"/>
      <c r="S40" s="160" t="s">
        <v>55</v>
      </c>
      <c r="T40" s="43">
        <v>39</v>
      </c>
      <c r="X40" s="5"/>
      <c r="Y40" s="5"/>
      <c r="Z40" s="5"/>
    </row>
    <row r="41" spans="1:26" s="5" customFormat="1" ht="13.5" thickTop="1">
      <c r="A41" s="300" t="s">
        <v>177</v>
      </c>
      <c r="B41" s="301"/>
      <c r="C41" s="301"/>
      <c r="D41" s="302"/>
      <c r="E41" s="58"/>
      <c r="F41" s="58"/>
      <c r="G41" s="58"/>
      <c r="H41" s="58"/>
      <c r="I41" s="58"/>
      <c r="J41" s="58"/>
      <c r="K41" s="58"/>
      <c r="L41" s="58"/>
      <c r="M41" s="58"/>
      <c r="N41" s="58"/>
      <c r="O41" s="58"/>
      <c r="P41" s="58"/>
      <c r="Q41" s="58"/>
      <c r="R41" s="58"/>
      <c r="S41" s="58"/>
      <c r="T41" s="43">
        <v>40</v>
      </c>
      <c r="X41" s="23"/>
      <c r="Y41" s="23"/>
      <c r="Z41" s="23"/>
    </row>
    <row r="42" spans="1:26" ht="12.75">
      <c r="A42" s="43"/>
      <c r="B42" s="242"/>
      <c r="C42" s="213"/>
      <c r="D42" s="214"/>
      <c r="E42" s="270"/>
      <c r="F42" s="208"/>
      <c r="G42" s="208"/>
      <c r="H42" s="268"/>
      <c r="I42" s="269"/>
      <c r="J42" s="269"/>
      <c r="K42" s="269"/>
      <c r="L42" s="269"/>
      <c r="M42" s="269"/>
      <c r="N42" s="269"/>
      <c r="O42" s="269"/>
      <c r="P42" s="2"/>
      <c r="Q42" s="267"/>
      <c r="R42" s="208"/>
      <c r="S42" s="208"/>
      <c r="T42" s="43">
        <v>41</v>
      </c>
      <c r="X42" s="5"/>
      <c r="Y42" s="5"/>
      <c r="Z42" s="5"/>
    </row>
    <row r="43" spans="1:20" ht="12.75">
      <c r="A43" s="43"/>
      <c r="B43" s="242"/>
      <c r="C43" s="213"/>
      <c r="D43" s="214"/>
      <c r="E43" s="235"/>
      <c r="F43" s="240"/>
      <c r="G43" s="240"/>
      <c r="H43" s="268"/>
      <c r="I43" s="269"/>
      <c r="J43" s="269"/>
      <c r="K43" s="269"/>
      <c r="L43" s="269"/>
      <c r="M43" s="269"/>
      <c r="N43" s="269"/>
      <c r="O43" s="269"/>
      <c r="P43" s="2"/>
      <c r="Q43" s="235"/>
      <c r="R43" s="240"/>
      <c r="S43" s="240"/>
      <c r="T43" s="43">
        <v>42</v>
      </c>
    </row>
    <row r="44" spans="1:20" ht="12.75">
      <c r="A44" s="43"/>
      <c r="B44" s="242"/>
      <c r="C44" s="213"/>
      <c r="D44" s="214"/>
      <c r="E44" s="235"/>
      <c r="F44" s="240"/>
      <c r="G44" s="240"/>
      <c r="H44" s="242"/>
      <c r="I44" s="208"/>
      <c r="J44" s="208"/>
      <c r="K44" s="208"/>
      <c r="L44" s="208"/>
      <c r="M44" s="208"/>
      <c r="N44" s="208"/>
      <c r="O44" s="208"/>
      <c r="P44" s="2"/>
      <c r="Q44" s="235"/>
      <c r="R44" s="240"/>
      <c r="S44" s="240"/>
      <c r="T44" s="43">
        <v>43</v>
      </c>
    </row>
    <row r="45" spans="1:20" ht="12.75">
      <c r="A45" s="43"/>
      <c r="B45" s="242"/>
      <c r="C45" s="213"/>
      <c r="D45" s="214"/>
      <c r="E45" s="235"/>
      <c r="F45" s="240"/>
      <c r="G45" s="240"/>
      <c r="H45" s="242"/>
      <c r="I45" s="208"/>
      <c r="J45" s="208"/>
      <c r="K45" s="208"/>
      <c r="L45" s="208"/>
      <c r="M45" s="208"/>
      <c r="N45" s="208"/>
      <c r="O45" s="208"/>
      <c r="P45" s="2"/>
      <c r="Q45" s="235"/>
      <c r="R45" s="240"/>
      <c r="S45" s="240"/>
      <c r="T45" s="43">
        <v>44</v>
      </c>
    </row>
    <row r="46" spans="1:20" ht="12.75">
      <c r="A46" s="43"/>
      <c r="B46" s="242"/>
      <c r="C46" s="213"/>
      <c r="D46" s="214"/>
      <c r="E46" s="235"/>
      <c r="F46" s="240"/>
      <c r="G46" s="240"/>
      <c r="H46" s="242"/>
      <c r="I46" s="208"/>
      <c r="J46" s="208"/>
      <c r="K46" s="208"/>
      <c r="L46" s="208"/>
      <c r="M46" s="208"/>
      <c r="N46" s="208"/>
      <c r="O46" s="208"/>
      <c r="P46" s="2"/>
      <c r="Q46" s="235"/>
      <c r="R46" s="240"/>
      <c r="S46" s="240"/>
      <c r="T46" s="43">
        <v>45</v>
      </c>
    </row>
    <row r="47" spans="1:20" ht="12.75">
      <c r="A47" s="43"/>
      <c r="B47" s="242"/>
      <c r="C47" s="213"/>
      <c r="D47" s="214"/>
      <c r="E47" s="235"/>
      <c r="F47" s="240"/>
      <c r="G47" s="240"/>
      <c r="H47" s="242"/>
      <c r="I47" s="208"/>
      <c r="J47" s="208"/>
      <c r="K47" s="208"/>
      <c r="L47" s="208"/>
      <c r="M47" s="208"/>
      <c r="N47" s="208"/>
      <c r="O47" s="208"/>
      <c r="P47" s="2"/>
      <c r="Q47" s="235"/>
      <c r="R47" s="240"/>
      <c r="S47" s="240"/>
      <c r="T47" s="43">
        <v>46</v>
      </c>
    </row>
    <row r="48" spans="1:20" ht="12.75">
      <c r="A48" s="43"/>
      <c r="B48" s="242"/>
      <c r="C48" s="213"/>
      <c r="D48" s="214"/>
      <c r="E48" s="235"/>
      <c r="F48" s="240"/>
      <c r="G48" s="240"/>
      <c r="H48" s="242"/>
      <c r="I48" s="208"/>
      <c r="J48" s="208"/>
      <c r="K48" s="208"/>
      <c r="L48" s="208"/>
      <c r="M48" s="208"/>
      <c r="N48" s="208"/>
      <c r="O48" s="208"/>
      <c r="P48" s="2"/>
      <c r="Q48" s="235"/>
      <c r="R48" s="240"/>
      <c r="S48" s="240"/>
      <c r="T48" s="43">
        <v>47</v>
      </c>
    </row>
    <row r="49" spans="1:20" ht="13.5" thickBot="1">
      <c r="A49" s="48"/>
      <c r="B49" s="246"/>
      <c r="C49" s="216"/>
      <c r="D49" s="217"/>
      <c r="E49" s="235"/>
      <c r="F49" s="240"/>
      <c r="G49" s="240"/>
      <c r="H49" s="165"/>
      <c r="I49" s="167"/>
      <c r="J49" s="167"/>
      <c r="K49" s="167"/>
      <c r="L49" s="167"/>
      <c r="M49" s="167"/>
      <c r="N49" s="175"/>
      <c r="O49" s="175"/>
      <c r="P49" s="175" t="s">
        <v>56</v>
      </c>
      <c r="Q49" s="253">
        <f>SUM(Q42:S48,E42:G49)</f>
        <v>0</v>
      </c>
      <c r="R49" s="254"/>
      <c r="S49" s="254"/>
      <c r="T49" s="43">
        <v>48</v>
      </c>
    </row>
    <row r="50" spans="1:26" s="5" customFormat="1" ht="13.5" thickTop="1">
      <c r="A50" s="263" t="s">
        <v>86</v>
      </c>
      <c r="B50" s="263"/>
      <c r="C50" s="263"/>
      <c r="D50" s="263"/>
      <c r="E50" s="255"/>
      <c r="F50" s="255"/>
      <c r="G50" s="255"/>
      <c r="H50" s="255"/>
      <c r="I50" s="255"/>
      <c r="J50" s="255"/>
      <c r="K50" s="255"/>
      <c r="L50" s="255"/>
      <c r="M50" s="255"/>
      <c r="N50" s="255"/>
      <c r="O50" s="255"/>
      <c r="P50" s="255"/>
      <c r="Q50" s="255"/>
      <c r="R50" s="255"/>
      <c r="S50" s="255"/>
      <c r="T50" s="43">
        <v>49</v>
      </c>
      <c r="X50" s="23"/>
      <c r="Y50" s="23"/>
      <c r="Z50" s="23"/>
    </row>
    <row r="51" spans="1:26" ht="12.75">
      <c r="A51" s="43"/>
      <c r="B51" s="242"/>
      <c r="C51" s="208"/>
      <c r="D51" s="208"/>
      <c r="E51" s="208"/>
      <c r="F51" s="208"/>
      <c r="G51" s="208"/>
      <c r="H51" s="208"/>
      <c r="I51" s="208"/>
      <c r="J51" s="208"/>
      <c r="K51" s="208"/>
      <c r="L51" s="208"/>
      <c r="M51" s="208"/>
      <c r="N51" s="208"/>
      <c r="O51" s="208"/>
      <c r="P51" s="208"/>
      <c r="Q51" s="208"/>
      <c r="R51" s="208"/>
      <c r="S51" s="208"/>
      <c r="T51" s="43">
        <v>50</v>
      </c>
      <c r="X51" s="5"/>
      <c r="Y51" s="5"/>
      <c r="Z51" s="5"/>
    </row>
    <row r="52" spans="1:20" ht="12.75">
      <c r="A52" s="43"/>
      <c r="B52" s="242"/>
      <c r="C52" s="208"/>
      <c r="D52" s="208"/>
      <c r="E52" s="208"/>
      <c r="F52" s="208"/>
      <c r="G52" s="208"/>
      <c r="H52" s="208"/>
      <c r="I52" s="208"/>
      <c r="J52" s="208"/>
      <c r="K52" s="208"/>
      <c r="L52" s="208"/>
      <c r="M52" s="208"/>
      <c r="N52" s="208"/>
      <c r="O52" s="208"/>
      <c r="P52" s="208"/>
      <c r="Q52" s="208"/>
      <c r="R52" s="208"/>
      <c r="S52" s="208"/>
      <c r="T52" s="43">
        <v>51</v>
      </c>
    </row>
    <row r="53" spans="1:20" ht="13.5" thickBot="1">
      <c r="A53" s="48"/>
      <c r="B53" s="251"/>
      <c r="C53" s="252"/>
      <c r="D53" s="252"/>
      <c r="E53" s="252"/>
      <c r="F53" s="252"/>
      <c r="G53" s="252"/>
      <c r="H53" s="252"/>
      <c r="I53" s="252"/>
      <c r="J53" s="252"/>
      <c r="K53" s="252"/>
      <c r="L53" s="252"/>
      <c r="M53" s="252"/>
      <c r="N53" s="252"/>
      <c r="O53" s="252"/>
      <c r="P53" s="252"/>
      <c r="Q53" s="252"/>
      <c r="R53" s="252"/>
      <c r="S53" s="252"/>
      <c r="T53" s="43">
        <v>52</v>
      </c>
    </row>
    <row r="54" spans="1:20" ht="14.25" thickBot="1" thickTop="1">
      <c r="A54" s="162" t="s">
        <v>18</v>
      </c>
      <c r="B54" s="170" t="s">
        <v>22</v>
      </c>
      <c r="C54" s="243"/>
      <c r="D54" s="244"/>
      <c r="E54" s="244"/>
      <c r="F54" s="244"/>
      <c r="G54" s="245"/>
      <c r="H54" s="168" t="s">
        <v>57</v>
      </c>
      <c r="I54" s="168"/>
      <c r="J54" s="255"/>
      <c r="K54" s="244"/>
      <c r="L54" s="244"/>
      <c r="M54" s="244"/>
      <c r="N54" s="244"/>
      <c r="O54" s="245"/>
      <c r="P54" s="168" t="s">
        <v>60</v>
      </c>
      <c r="Q54" s="169"/>
      <c r="R54" s="259"/>
      <c r="S54" s="260"/>
      <c r="T54" s="43">
        <v>53</v>
      </c>
    </row>
    <row r="55" spans="1:20" ht="13.5" thickTop="1">
      <c r="A55" s="59" t="s">
        <v>19</v>
      </c>
      <c r="B55" s="69" t="s">
        <v>23</v>
      </c>
      <c r="C55" s="207"/>
      <c r="D55" s="208"/>
      <c r="E55" s="208"/>
      <c r="F55" s="208"/>
      <c r="G55" s="241"/>
      <c r="H55" s="50" t="s">
        <v>173</v>
      </c>
      <c r="I55" s="50"/>
      <c r="J55" s="50"/>
      <c r="K55" s="50"/>
      <c r="L55" s="50"/>
      <c r="M55" s="50"/>
      <c r="N55" s="50"/>
      <c r="O55" s="60"/>
      <c r="P55" s="144" t="s">
        <v>61</v>
      </c>
      <c r="Q55" s="152"/>
      <c r="R55" s="261"/>
      <c r="S55" s="262"/>
      <c r="T55" s="43">
        <v>54</v>
      </c>
    </row>
    <row r="56" spans="1:20" ht="12.75">
      <c r="A56" s="85"/>
      <c r="B56" s="69" t="s">
        <v>24</v>
      </c>
      <c r="C56" s="128"/>
      <c r="D56" s="207"/>
      <c r="E56" s="208"/>
      <c r="F56" s="208"/>
      <c r="G56" s="241"/>
      <c r="H56" s="128" t="s">
        <v>58</v>
      </c>
      <c r="I56" s="128"/>
      <c r="J56" s="128"/>
      <c r="K56" s="128"/>
      <c r="L56" s="128"/>
      <c r="M56" s="256"/>
      <c r="N56" s="257"/>
      <c r="O56" s="258"/>
      <c r="P56" s="144" t="s">
        <v>62</v>
      </c>
      <c r="Q56" s="152"/>
      <c r="R56" s="247"/>
      <c r="S56" s="248"/>
      <c r="T56" s="43">
        <v>55</v>
      </c>
    </row>
    <row r="57" spans="1:20" ht="12.75">
      <c r="A57" s="59" t="s">
        <v>20</v>
      </c>
      <c r="B57" s="69" t="s">
        <v>79</v>
      </c>
      <c r="C57" s="163"/>
      <c r="D57" s="69" t="s">
        <v>81</v>
      </c>
      <c r="E57" s="128"/>
      <c r="F57" s="128"/>
      <c r="G57" s="128"/>
      <c r="H57" s="69" t="s">
        <v>57</v>
      </c>
      <c r="I57" s="128"/>
      <c r="J57" s="128"/>
      <c r="K57" s="128"/>
      <c r="L57" s="128"/>
      <c r="M57" s="128"/>
      <c r="N57" s="128"/>
      <c r="O57" s="163"/>
      <c r="P57" s="144" t="s">
        <v>62</v>
      </c>
      <c r="Q57" s="152"/>
      <c r="R57" s="247"/>
      <c r="S57" s="248"/>
      <c r="T57" s="43">
        <v>56</v>
      </c>
    </row>
    <row r="58" spans="1:20" ht="12.75">
      <c r="A58" s="59" t="s">
        <v>21</v>
      </c>
      <c r="B58" s="69"/>
      <c r="C58" s="163"/>
      <c r="D58" s="69"/>
      <c r="E58" s="128"/>
      <c r="F58" s="128"/>
      <c r="G58" s="128"/>
      <c r="H58" s="69" t="s">
        <v>23</v>
      </c>
      <c r="I58" s="128"/>
      <c r="J58" s="128"/>
      <c r="K58" s="128"/>
      <c r="L58" s="128"/>
      <c r="M58" s="128"/>
      <c r="N58" s="128"/>
      <c r="O58" s="164"/>
      <c r="P58" s="144" t="s">
        <v>62</v>
      </c>
      <c r="Q58" s="152"/>
      <c r="R58" s="247"/>
      <c r="S58" s="248"/>
      <c r="T58" s="43">
        <v>57</v>
      </c>
    </row>
    <row r="59" spans="1:20" ht="13.5" thickBot="1">
      <c r="A59" s="66"/>
      <c r="B59" s="165" t="s">
        <v>80</v>
      </c>
      <c r="C59" s="166"/>
      <c r="D59" s="165"/>
      <c r="E59" s="167"/>
      <c r="F59" s="167"/>
      <c r="G59" s="167"/>
      <c r="H59" s="165" t="s">
        <v>59</v>
      </c>
      <c r="I59" s="167"/>
      <c r="J59" s="167"/>
      <c r="K59" s="167"/>
      <c r="L59" s="167"/>
      <c r="M59" s="167"/>
      <c r="N59" s="167"/>
      <c r="O59" s="153"/>
      <c r="P59" s="137" t="s">
        <v>62</v>
      </c>
      <c r="Q59" s="153"/>
      <c r="R59" s="249"/>
      <c r="S59" s="250"/>
      <c r="T59" s="43">
        <v>58</v>
      </c>
    </row>
    <row r="60" spans="1:26" s="5" customFormat="1" ht="13.5" thickTop="1">
      <c r="A60" s="138" t="s">
        <v>178</v>
      </c>
      <c r="B60" s="43"/>
      <c r="C60" s="43"/>
      <c r="D60" s="43"/>
      <c r="E60" s="43"/>
      <c r="F60" s="43"/>
      <c r="G60" s="43"/>
      <c r="H60" s="43"/>
      <c r="I60" s="43"/>
      <c r="J60" s="43"/>
      <c r="K60" s="43"/>
      <c r="L60" s="43"/>
      <c r="M60" s="43"/>
      <c r="N60" s="43"/>
      <c r="O60" s="43"/>
      <c r="P60" s="43"/>
      <c r="Q60" s="139" t="s">
        <v>65</v>
      </c>
      <c r="R60" s="140"/>
      <c r="S60" s="43"/>
      <c r="T60" s="43">
        <v>59</v>
      </c>
      <c r="X60" s="23"/>
      <c r="Y60" s="23"/>
      <c r="Z60" s="23"/>
    </row>
    <row r="61" spans="1:20" s="5" customFormat="1" ht="12.75">
      <c r="A61" s="183" t="s">
        <v>131</v>
      </c>
      <c r="B61" s="43"/>
      <c r="C61" s="191"/>
      <c r="D61" s="43"/>
      <c r="E61" s="43"/>
      <c r="F61" s="43"/>
      <c r="G61" s="43"/>
      <c r="H61" s="43"/>
      <c r="I61" s="43"/>
      <c r="J61" s="43"/>
      <c r="K61" s="43"/>
      <c r="L61" s="43"/>
      <c r="M61" s="43"/>
      <c r="N61" s="43"/>
      <c r="O61" s="43"/>
      <c r="P61" s="43"/>
      <c r="Q61" s="43"/>
      <c r="R61" s="43"/>
      <c r="S61" s="43"/>
      <c r="T61" s="43">
        <v>60</v>
      </c>
    </row>
    <row r="62" spans="24:26" ht="12.75">
      <c r="X62" s="5"/>
      <c r="Y62" s="5"/>
      <c r="Z62" s="5"/>
    </row>
  </sheetData>
  <mergeCells count="136">
    <mergeCell ref="A41:D41"/>
    <mergeCell ref="H27:J27"/>
    <mergeCell ref="H28:J28"/>
    <mergeCell ref="H29:J29"/>
    <mergeCell ref="Q9:S9"/>
    <mergeCell ref="H24:J24"/>
    <mergeCell ref="H25:J25"/>
    <mergeCell ref="H26:J26"/>
    <mergeCell ref="K24:M24"/>
    <mergeCell ref="K25:M25"/>
    <mergeCell ref="K26:M26"/>
    <mergeCell ref="O5:P5"/>
    <mergeCell ref="H9:J9"/>
    <mergeCell ref="K9:M9"/>
    <mergeCell ref="N9:P9"/>
    <mergeCell ref="A5:J5"/>
    <mergeCell ref="F8:G8"/>
    <mergeCell ref="H8:I8"/>
    <mergeCell ref="J8:K8"/>
    <mergeCell ref="K5:N5"/>
    <mergeCell ref="Q42:S42"/>
    <mergeCell ref="Q43:S43"/>
    <mergeCell ref="Q44:S44"/>
    <mergeCell ref="E44:G44"/>
    <mergeCell ref="H42:O42"/>
    <mergeCell ref="H43:O43"/>
    <mergeCell ref="H44:O44"/>
    <mergeCell ref="E42:G42"/>
    <mergeCell ref="E43:G43"/>
    <mergeCell ref="A16:D16"/>
    <mergeCell ref="B18:D18"/>
    <mergeCell ref="A50:D50"/>
    <mergeCell ref="B42:D42"/>
    <mergeCell ref="B43:D43"/>
    <mergeCell ref="B44:D44"/>
    <mergeCell ref="B45:D45"/>
    <mergeCell ref="B46:D46"/>
    <mergeCell ref="B47:D47"/>
    <mergeCell ref="M56:O56"/>
    <mergeCell ref="J54:O54"/>
    <mergeCell ref="R54:S54"/>
    <mergeCell ref="R55:S55"/>
    <mergeCell ref="R56:S56"/>
    <mergeCell ref="Q48:S48"/>
    <mergeCell ref="R58:S58"/>
    <mergeCell ref="R59:S59"/>
    <mergeCell ref="B51:S51"/>
    <mergeCell ref="B52:S52"/>
    <mergeCell ref="B53:S53"/>
    <mergeCell ref="R57:S57"/>
    <mergeCell ref="Q49:S49"/>
    <mergeCell ref="C55:G55"/>
    <mergeCell ref="E50:S50"/>
    <mergeCell ref="C54:G54"/>
    <mergeCell ref="E45:G45"/>
    <mergeCell ref="E48:G48"/>
    <mergeCell ref="E49:G49"/>
    <mergeCell ref="B48:D48"/>
    <mergeCell ref="B49:D49"/>
    <mergeCell ref="Q45:S45"/>
    <mergeCell ref="Q46:S46"/>
    <mergeCell ref="Q47:S47"/>
    <mergeCell ref="D56:G56"/>
    <mergeCell ref="H47:O47"/>
    <mergeCell ref="H48:O48"/>
    <mergeCell ref="E47:G47"/>
    <mergeCell ref="E46:G46"/>
    <mergeCell ref="H45:O45"/>
    <mergeCell ref="H46:O46"/>
    <mergeCell ref="K40:M40"/>
    <mergeCell ref="E40:G40"/>
    <mergeCell ref="E30:G30"/>
    <mergeCell ref="E39:G39"/>
    <mergeCell ref="H30:J30"/>
    <mergeCell ref="H39:J39"/>
    <mergeCell ref="K30:M30"/>
    <mergeCell ref="K39:M39"/>
    <mergeCell ref="H38:J38"/>
    <mergeCell ref="H31:J31"/>
    <mergeCell ref="H40:J40"/>
    <mergeCell ref="K27:M27"/>
    <mergeCell ref="K28:M28"/>
    <mergeCell ref="K29:M29"/>
    <mergeCell ref="K31:M31"/>
    <mergeCell ref="K32:M32"/>
    <mergeCell ref="K38:M38"/>
    <mergeCell ref="H32:J32"/>
    <mergeCell ref="H33:J33"/>
    <mergeCell ref="H35:J35"/>
    <mergeCell ref="E28:G28"/>
    <mergeCell ref="E29:G29"/>
    <mergeCell ref="E31:G31"/>
    <mergeCell ref="E32:G32"/>
    <mergeCell ref="E24:G24"/>
    <mergeCell ref="E25:G25"/>
    <mergeCell ref="E26:G26"/>
    <mergeCell ref="E27:G27"/>
    <mergeCell ref="H37:J37"/>
    <mergeCell ref="K33:M33"/>
    <mergeCell ref="K35:M35"/>
    <mergeCell ref="K37:M37"/>
    <mergeCell ref="H34:J34"/>
    <mergeCell ref="H36:J36"/>
    <mergeCell ref="K34:M34"/>
    <mergeCell ref="K36:M36"/>
    <mergeCell ref="N19:R19"/>
    <mergeCell ref="E18:G18"/>
    <mergeCell ref="E19:G19"/>
    <mergeCell ref="H18:J18"/>
    <mergeCell ref="H19:J19"/>
    <mergeCell ref="K18:M18"/>
    <mergeCell ref="K19:M19"/>
    <mergeCell ref="N18:R18"/>
    <mergeCell ref="E33:G33"/>
    <mergeCell ref="E35:G35"/>
    <mergeCell ref="E37:G37"/>
    <mergeCell ref="E34:G34"/>
    <mergeCell ref="E36:G36"/>
    <mergeCell ref="E38:G38"/>
    <mergeCell ref="N24:R24"/>
    <mergeCell ref="N25:R25"/>
    <mergeCell ref="N26:R26"/>
    <mergeCell ref="N27:R27"/>
    <mergeCell ref="N28:R28"/>
    <mergeCell ref="N29:R29"/>
    <mergeCell ref="N31:R31"/>
    <mergeCell ref="N32:R32"/>
    <mergeCell ref="N30:R30"/>
    <mergeCell ref="N37:R37"/>
    <mergeCell ref="N38:R38"/>
    <mergeCell ref="N40:R40"/>
    <mergeCell ref="N33:R33"/>
    <mergeCell ref="N34:R34"/>
    <mergeCell ref="N35:R35"/>
    <mergeCell ref="N36:R36"/>
    <mergeCell ref="N39:R39"/>
  </mergeCells>
  <dataValidations count="12">
    <dataValidation type="custom" allowBlank="1" showInputMessage="1" showErrorMessage="1" sqref="N26">
      <formula1>N26:Q27/N33&lt;=0.2</formula1>
    </dataValidation>
    <dataValidation errorStyle="information" allowBlank="1" showErrorMessage="1" sqref="R6"/>
    <dataValidation errorStyle="information" allowBlank="1" showErrorMessage="1" prompt="For State projects use the ENR approved by the State for the budget year reflected in the CIB.  For Non-State projects use the ENR reflecting mid-point of construction in accordance with the project schedule contained in the PPG." sqref="R5"/>
    <dataValidation allowBlank="1" prompt="Round to thousands and delete the last three zeros." sqref="C10:C13"/>
    <dataValidation type="list" allowBlank="1" showInputMessage="1" showErrorMessage="1" sqref="E10:E14">
      <formula1>$Y$3:$Y$10</formula1>
    </dataValidation>
    <dataValidation type="list" allowBlank="1" showInputMessage="1" showErrorMessage="1" sqref="E50:S50">
      <formula1>$AC:$AC</formula1>
    </dataValidation>
    <dataValidation type="list" allowBlank="1" showInputMessage="1" showErrorMessage="1" sqref="H10:H14 K10:K14 N10:N14 Q10:Q14">
      <formula1>$Y$3:$Y$11</formula1>
    </dataValidation>
    <dataValidation type="list" allowBlank="1" showInputMessage="1" showErrorMessage="1" sqref="G10:G14 J10:J14 M10:M14 P10:P14 S10:S14">
      <formula1>$Z$3:$Z$15</formula1>
    </dataValidation>
    <dataValidation type="list" allowBlank="1" showInputMessage="1" showErrorMessage="1" sqref="B10:B14">
      <formula1>$X$3:$X$7</formula1>
    </dataValidation>
    <dataValidation type="list" allowBlank="1" showInputMessage="1" showErrorMessage="1" sqref="K9:S9">
      <formula1>$W$3:$W$22</formula1>
    </dataValidation>
    <dataValidation type="list" allowBlank="1" showInputMessage="1" showErrorMessage="1" sqref="H9:J9">
      <formula1>$W$3:$W$22</formula1>
    </dataValidation>
    <dataValidation type="list" allowBlank="1" showInputMessage="1" showErrorMessage="1" sqref="F8:G8">
      <formula1>$AA$3:$AA$22</formula1>
    </dataValidation>
  </dataValidations>
  <printOptions horizontalCentered="1"/>
  <pageMargins left="0.25" right="0.25" top="0" bottom="0.25" header="0.5" footer="0.5"/>
  <pageSetup blackAndWhite="1" fitToHeight="10" horizontalDpi="300" verticalDpi="300" orientation="portrait" scale="97" r:id="rId3"/>
  <legacyDrawing r:id="rId2"/>
</worksheet>
</file>

<file path=xl/worksheets/sheet2.xml><?xml version="1.0" encoding="utf-8"?>
<worksheet xmlns="http://schemas.openxmlformats.org/spreadsheetml/2006/main" xmlns:r="http://schemas.openxmlformats.org/officeDocument/2006/relationships">
  <sheetPr codeName="Sheet2"/>
  <dimension ref="A1:N64"/>
  <sheetViews>
    <sheetView showGridLines="0" showZeros="0" workbookViewId="0" topLeftCell="A1">
      <selection activeCell="A1" sqref="A1"/>
    </sheetView>
  </sheetViews>
  <sheetFormatPr defaultColWidth="9.140625" defaultRowHeight="12.75"/>
  <cols>
    <col min="1" max="1" width="4.140625" style="5" customWidth="1"/>
    <col min="2" max="2" width="3.28125" style="5" customWidth="1"/>
    <col min="3" max="3" width="7.8515625" style="5" customWidth="1"/>
    <col min="4" max="4" width="19.421875" style="5" customWidth="1"/>
    <col min="5" max="5" width="7.8515625" style="5" customWidth="1"/>
    <col min="6" max="6" width="6.7109375" style="5" customWidth="1"/>
    <col min="7" max="7" width="7.8515625" style="5" customWidth="1"/>
    <col min="8" max="8" width="7.7109375" style="5" customWidth="1"/>
    <col min="9" max="9" width="8.00390625" style="5" customWidth="1"/>
    <col min="10" max="10" width="8.57421875" style="5" customWidth="1"/>
    <col min="11" max="11" width="5.28125" style="5" customWidth="1"/>
    <col min="12" max="12" width="2.00390625" style="5" customWidth="1"/>
    <col min="13" max="13" width="9.8515625" style="5" customWidth="1"/>
    <col min="14" max="14" width="3.28125" style="172" customWidth="1"/>
    <col min="15" max="16384" width="9.140625" style="5" customWidth="1"/>
  </cols>
  <sheetData>
    <row r="1" spans="1:14" ht="15.75">
      <c r="A1" s="42" t="s">
        <v>0</v>
      </c>
      <c r="B1" s="43"/>
      <c r="C1" s="43"/>
      <c r="D1" s="43"/>
      <c r="E1" s="43"/>
      <c r="F1" s="43"/>
      <c r="G1" s="43"/>
      <c r="H1" s="43"/>
      <c r="I1" s="43"/>
      <c r="J1" s="43"/>
      <c r="K1" s="43"/>
      <c r="L1" s="43"/>
      <c r="M1" s="43"/>
      <c r="N1" s="43"/>
    </row>
    <row r="2" spans="1:14" ht="15.75" customHeight="1">
      <c r="A2" s="42" t="s">
        <v>1</v>
      </c>
      <c r="B2" s="43"/>
      <c r="C2" s="43"/>
      <c r="D2" s="43"/>
      <c r="E2" s="43"/>
      <c r="F2" s="43"/>
      <c r="G2" s="43"/>
      <c r="H2" s="43"/>
      <c r="I2" s="44" t="s">
        <v>2</v>
      </c>
      <c r="J2" s="43"/>
      <c r="K2" s="43"/>
      <c r="L2" s="43"/>
      <c r="M2" s="45"/>
      <c r="N2" s="43">
        <v>1</v>
      </c>
    </row>
    <row r="3" spans="1:14" ht="12" customHeight="1">
      <c r="A3" s="43"/>
      <c r="B3" s="43"/>
      <c r="C3" s="43"/>
      <c r="D3" s="43"/>
      <c r="E3" s="43"/>
      <c r="F3" s="43"/>
      <c r="G3" s="43"/>
      <c r="H3" s="43"/>
      <c r="I3" s="46" t="s">
        <v>3</v>
      </c>
      <c r="J3" s="47"/>
      <c r="K3" s="47"/>
      <c r="L3" s="47"/>
      <c r="M3" s="47"/>
      <c r="N3" s="43">
        <v>2</v>
      </c>
    </row>
    <row r="4" spans="1:14" ht="12" customHeight="1" thickBot="1">
      <c r="A4" s="48"/>
      <c r="B4" s="48"/>
      <c r="C4" s="48"/>
      <c r="D4" s="48"/>
      <c r="E4" s="48"/>
      <c r="F4" s="48"/>
      <c r="G4" s="48"/>
      <c r="H4" s="48"/>
      <c r="I4" s="49" t="s">
        <v>3</v>
      </c>
      <c r="J4" s="48"/>
      <c r="K4" s="48"/>
      <c r="L4" s="48"/>
      <c r="M4" s="48"/>
      <c r="N4" s="43">
        <v>3</v>
      </c>
    </row>
    <row r="5" spans="1:14" ht="12" customHeight="1" thickTop="1">
      <c r="A5" s="288">
        <f>'page 1'!A5:J5</f>
        <v>0</v>
      </c>
      <c r="B5" s="289"/>
      <c r="C5" s="289"/>
      <c r="D5" s="289"/>
      <c r="E5" s="289"/>
      <c r="F5" s="290"/>
      <c r="G5" s="291">
        <f>'page 1'!K5</f>
        <v>0</v>
      </c>
      <c r="H5" s="292"/>
      <c r="I5" s="293"/>
      <c r="J5" s="174" t="str">
        <f>'page 1'!O5</f>
        <v> </v>
      </c>
      <c r="K5" s="73" t="s">
        <v>149</v>
      </c>
      <c r="L5" s="58" t="str">
        <f>'page 1'!R5</f>
        <v> </v>
      </c>
      <c r="M5" s="58"/>
      <c r="N5" s="43">
        <v>4</v>
      </c>
    </row>
    <row r="6" spans="1:14" ht="12" customHeight="1">
      <c r="A6" s="50"/>
      <c r="B6" s="50"/>
      <c r="C6" s="50"/>
      <c r="D6" s="50"/>
      <c r="E6" s="50"/>
      <c r="F6" s="50"/>
      <c r="G6" s="51"/>
      <c r="H6" s="50"/>
      <c r="I6" s="50"/>
      <c r="J6" s="52"/>
      <c r="K6" s="73" t="s">
        <v>8</v>
      </c>
      <c r="L6" s="50" t="str">
        <f>'page 1'!R6</f>
        <v> </v>
      </c>
      <c r="M6" s="50"/>
      <c r="N6" s="43">
        <v>5</v>
      </c>
    </row>
    <row r="7" spans="1:14" s="8" customFormat="1" ht="12" customHeight="1" thickBot="1">
      <c r="A7" s="53" t="s">
        <v>4</v>
      </c>
      <c r="B7" s="53"/>
      <c r="C7" s="53"/>
      <c r="D7" s="53"/>
      <c r="E7" s="53"/>
      <c r="F7" s="53"/>
      <c r="G7" s="54" t="s">
        <v>5</v>
      </c>
      <c r="H7" s="53"/>
      <c r="I7" s="53"/>
      <c r="J7" s="55" t="s">
        <v>6</v>
      </c>
      <c r="K7" s="56" t="s">
        <v>7</v>
      </c>
      <c r="L7" s="56"/>
      <c r="M7" s="56"/>
      <c r="N7" s="43">
        <v>6</v>
      </c>
    </row>
    <row r="8" spans="1:14" ht="13.5" thickTop="1">
      <c r="A8" s="57" t="s">
        <v>66</v>
      </c>
      <c r="B8" s="58"/>
      <c r="C8" s="43"/>
      <c r="D8" s="43"/>
      <c r="E8" s="43"/>
      <c r="F8" s="43"/>
      <c r="G8" s="43"/>
      <c r="H8" s="43"/>
      <c r="I8" s="43"/>
      <c r="J8" s="43"/>
      <c r="K8" s="43"/>
      <c r="L8" s="43"/>
      <c r="M8" s="43"/>
      <c r="N8" s="43">
        <v>7</v>
      </c>
    </row>
    <row r="9" spans="1:14" ht="12" customHeight="1">
      <c r="A9" s="59"/>
      <c r="B9" s="51"/>
      <c r="C9" s="50"/>
      <c r="D9" s="60"/>
      <c r="E9" s="61" t="s">
        <v>27</v>
      </c>
      <c r="F9" s="62"/>
      <c r="G9" s="51" t="s">
        <v>28</v>
      </c>
      <c r="H9" s="60"/>
      <c r="I9" s="63" t="s">
        <v>29</v>
      </c>
      <c r="J9" s="50"/>
      <c r="K9" s="50"/>
      <c r="L9" s="64" t="s">
        <v>67</v>
      </c>
      <c r="M9" s="64"/>
      <c r="N9" s="43">
        <v>8</v>
      </c>
    </row>
    <row r="10" spans="1:14" ht="12" customHeight="1">
      <c r="A10" s="59"/>
      <c r="B10" s="51" t="s">
        <v>68</v>
      </c>
      <c r="C10" s="65"/>
      <c r="D10" s="182"/>
      <c r="E10" s="13"/>
      <c r="F10" s="173"/>
      <c r="G10" s="13"/>
      <c r="H10" s="173"/>
      <c r="I10" s="13"/>
      <c r="J10" s="173"/>
      <c r="K10" s="282"/>
      <c r="L10" s="283"/>
      <c r="M10" s="173" t="s">
        <v>82</v>
      </c>
      <c r="N10" s="43">
        <v>9</v>
      </c>
    </row>
    <row r="11" spans="1:14" ht="12" customHeight="1">
      <c r="A11" s="59"/>
      <c r="B11" s="51" t="s">
        <v>69</v>
      </c>
      <c r="C11" s="65"/>
      <c r="D11" s="60"/>
      <c r="E11" s="41"/>
      <c r="F11" s="128"/>
      <c r="G11" s="41"/>
      <c r="H11" s="128"/>
      <c r="I11" s="41"/>
      <c r="J11" s="128"/>
      <c r="K11" s="282"/>
      <c r="L11" s="283"/>
      <c r="M11" s="128" t="s">
        <v>82</v>
      </c>
      <c r="N11" s="43">
        <v>10</v>
      </c>
    </row>
    <row r="12" spans="1:14" ht="12" customHeight="1">
      <c r="A12" s="59"/>
      <c r="B12" s="51" t="s">
        <v>70</v>
      </c>
      <c r="C12" s="65"/>
      <c r="D12" s="60"/>
      <c r="E12" s="41"/>
      <c r="F12" s="128"/>
      <c r="G12" s="41"/>
      <c r="H12" s="128"/>
      <c r="I12" s="41"/>
      <c r="J12" s="128"/>
      <c r="K12" s="282"/>
      <c r="L12" s="283"/>
      <c r="M12" s="128" t="s">
        <v>70</v>
      </c>
      <c r="N12" s="43">
        <v>11</v>
      </c>
    </row>
    <row r="13" spans="1:14" ht="12" customHeight="1" thickBot="1">
      <c r="A13" s="59"/>
      <c r="B13" s="202" t="s">
        <v>71</v>
      </c>
      <c r="C13" s="203"/>
      <c r="D13" s="204"/>
      <c r="E13" s="205">
        <f>IF(E11=0,IF(E10=0,0,E10/E12),E11/E12)</f>
        <v>0</v>
      </c>
      <c r="F13" s="206" t="s">
        <v>83</v>
      </c>
      <c r="G13" s="205">
        <f>IF(G11=0,IF(G10=0,0,G10/G12),G11/G12)</f>
        <v>0</v>
      </c>
      <c r="H13" s="206" t="s">
        <v>83</v>
      </c>
      <c r="I13" s="205">
        <f>IF(I11=0,IF(I10=0,0,I10/I12),I11/I12)</f>
        <v>0</v>
      </c>
      <c r="J13" s="206" t="s">
        <v>83</v>
      </c>
      <c r="K13" s="284">
        <f>IF(K11=0,IF(K10=0,0,K10/K12),K11/K12)</f>
        <v>0</v>
      </c>
      <c r="L13" s="285"/>
      <c r="M13" s="206" t="s">
        <v>83</v>
      </c>
      <c r="N13" s="43">
        <v>12</v>
      </c>
    </row>
    <row r="14" spans="1:14" ht="12" customHeight="1">
      <c r="A14" s="59"/>
      <c r="B14" s="84" t="s">
        <v>179</v>
      </c>
      <c r="C14" s="198"/>
      <c r="D14" s="85"/>
      <c r="E14" s="199">
        <f>IF(E11=0,IF(E10=0,0,'page 1'!E25/'page 2'!E10),'page 1'!E25/'page 2'!E11)</f>
        <v>0</v>
      </c>
      <c r="F14" s="200" t="s">
        <v>84</v>
      </c>
      <c r="G14" s="199">
        <f>IF(G11=0,IF(G10=0,0,'page 1'!H25/'page 2'!G10),'page 1'!H25/'page 2'!G11)</f>
        <v>0</v>
      </c>
      <c r="H14" s="200" t="s">
        <v>84</v>
      </c>
      <c r="I14" s="201">
        <f>IF(I11=0,IF(I10=0,0,'page 1'!K25/'page 2'!I10),'page 1'!K25/'page 2'!I11)</f>
        <v>0</v>
      </c>
      <c r="J14" s="200" t="s">
        <v>84</v>
      </c>
      <c r="K14" s="294">
        <f>IF(K11=0,IF(K10=0,0,'page 1'!N$25/'page 2'!K10),'page 1'!N$25/'page 2'!K11)</f>
        <v>0</v>
      </c>
      <c r="L14" s="295"/>
      <c r="M14" s="200" t="s">
        <v>84</v>
      </c>
      <c r="N14" s="43">
        <v>13</v>
      </c>
    </row>
    <row r="15" spans="1:14" ht="12" customHeight="1">
      <c r="A15" s="59"/>
      <c r="B15" s="51" t="s">
        <v>180</v>
      </c>
      <c r="C15" s="65"/>
      <c r="D15" s="60"/>
      <c r="E15" s="181">
        <f>IF(E12=0,0,'page 1'!E25:G25/'page 2'!E12)</f>
        <v>0</v>
      </c>
      <c r="F15" s="64" t="s">
        <v>85</v>
      </c>
      <c r="G15" s="181">
        <f>IF(G12=0,0,'page 1'!H25/'page 2'!G12)</f>
        <v>0</v>
      </c>
      <c r="H15" s="64" t="s">
        <v>85</v>
      </c>
      <c r="I15" s="180">
        <f>IF(I12=0,0,'page 1'!K25/'page 2'!I12)</f>
        <v>0</v>
      </c>
      <c r="J15" s="64" t="s">
        <v>85</v>
      </c>
      <c r="K15" s="296">
        <f>IF(K12=0,0,'page 1'!N$25/'page 2'!K12)</f>
        <v>0</v>
      </c>
      <c r="L15" s="297"/>
      <c r="M15" s="64" t="s">
        <v>85</v>
      </c>
      <c r="N15" s="43">
        <v>14</v>
      </c>
    </row>
    <row r="16" spans="1:14" ht="12.75">
      <c r="A16" s="59"/>
      <c r="B16" s="51" t="s">
        <v>72</v>
      </c>
      <c r="C16" s="65"/>
      <c r="D16" s="60"/>
      <c r="E16" s="181">
        <f>IF(E11=0,IF(E10=0,0,'page 1'!E35:G35/'page 2'!E10),'page 1'!E35:G35/'page 2'!E11)</f>
        <v>0</v>
      </c>
      <c r="F16" s="64" t="s">
        <v>84</v>
      </c>
      <c r="G16" s="181">
        <f>IF(G11=0,IF(G10=0,0,'page 1'!H35/'page 2'!G10),'page 1'!H35/'page 2'!G11)</f>
        <v>0</v>
      </c>
      <c r="H16" s="64" t="s">
        <v>84</v>
      </c>
      <c r="I16" s="180">
        <f>IF(I11=0,IF(I10=0,0,'page 1'!K35/'page 2'!I10),'page 1'!K35/'page 2'!I11)</f>
        <v>0</v>
      </c>
      <c r="J16" s="64" t="s">
        <v>84</v>
      </c>
      <c r="K16" s="286">
        <f>IF(K11=0,IF(K10=0,0,'page 1'!N$35/'page 2'!K10),'page 1'!N$35/'page 2'!K11)</f>
        <v>0</v>
      </c>
      <c r="L16" s="287"/>
      <c r="M16" s="64" t="s">
        <v>84</v>
      </c>
      <c r="N16" s="43">
        <v>15</v>
      </c>
    </row>
    <row r="17" spans="1:14" ht="12" customHeight="1">
      <c r="A17" s="59"/>
      <c r="B17" s="51" t="s">
        <v>73</v>
      </c>
      <c r="C17" s="65"/>
      <c r="D17" s="60"/>
      <c r="E17" s="181">
        <f>IF(E12=0,0,'page 1'!E35:G35/'page 2'!E12)</f>
        <v>0</v>
      </c>
      <c r="F17" s="64" t="s">
        <v>85</v>
      </c>
      <c r="G17" s="181">
        <f>IF(G12=0,0,'page 1'!H35/'page 2'!G12)</f>
        <v>0</v>
      </c>
      <c r="H17" s="64" t="s">
        <v>85</v>
      </c>
      <c r="I17" s="180">
        <f>IF(I12=0,0,'page 1'!K35/'page 2'!I12)</f>
        <v>0</v>
      </c>
      <c r="J17" s="64" t="s">
        <v>85</v>
      </c>
      <c r="K17" s="286">
        <f>IF(K12=0,0,'page 1'!N$35/'page 2'!K12)</f>
        <v>0</v>
      </c>
      <c r="L17" s="287"/>
      <c r="M17" s="64" t="s">
        <v>85</v>
      </c>
      <c r="N17" s="43">
        <v>16</v>
      </c>
    </row>
    <row r="18" spans="1:14" ht="12" customHeight="1">
      <c r="A18" s="59"/>
      <c r="B18" s="51" t="s">
        <v>74</v>
      </c>
      <c r="C18" s="65"/>
      <c r="D18" s="60"/>
      <c r="E18" s="181">
        <f>IF(E11=0,IF(E10=0,0,'page 1'!E36:G36/'page 2'!E10),'page 1'!E36:G36/'page 2'!E11)</f>
        <v>0</v>
      </c>
      <c r="F18" s="64" t="s">
        <v>84</v>
      </c>
      <c r="G18" s="181">
        <f>IF(G11=0,IF(G10=0,0,'page 1'!H36/'page 2'!G10),'page 1'!H36/'page 2'!G11)</f>
        <v>0</v>
      </c>
      <c r="H18" s="64" t="s">
        <v>84</v>
      </c>
      <c r="I18" s="180">
        <f>IF(I11=0,IF(I10=0,0,'page 1'!K36/'page 2'!I10),'page 1'!K36/'page 2'!I11)</f>
        <v>0</v>
      </c>
      <c r="J18" s="64" t="s">
        <v>84</v>
      </c>
      <c r="K18" s="286">
        <f>IF(K11=0,IF(K10=0,0,'page 1'!N36/'page 2'!K10),'page 1'!N36/'page 2'!K11)</f>
        <v>0</v>
      </c>
      <c r="L18" s="287"/>
      <c r="M18" s="64" t="s">
        <v>84</v>
      </c>
      <c r="N18" s="43">
        <v>17</v>
      </c>
    </row>
    <row r="19" spans="1:14" ht="12" customHeight="1">
      <c r="A19" s="59"/>
      <c r="B19" s="51"/>
      <c r="C19" s="65"/>
      <c r="D19" s="60"/>
      <c r="E19" s="51"/>
      <c r="F19" s="50"/>
      <c r="G19" s="69"/>
      <c r="H19" s="60"/>
      <c r="I19" s="51"/>
      <c r="J19" s="50"/>
      <c r="K19" s="51"/>
      <c r="L19" s="50"/>
      <c r="M19" s="50"/>
      <c r="N19" s="43">
        <v>18</v>
      </c>
    </row>
    <row r="20" spans="1:14" ht="12" customHeight="1">
      <c r="A20" s="59"/>
      <c r="B20" s="51"/>
      <c r="C20" s="65"/>
      <c r="D20" s="60"/>
      <c r="E20" s="51"/>
      <c r="F20" s="50"/>
      <c r="G20" s="51"/>
      <c r="H20" s="60"/>
      <c r="I20" s="51"/>
      <c r="J20" s="50"/>
      <c r="K20" s="51"/>
      <c r="L20" s="50"/>
      <c r="M20" s="50"/>
      <c r="N20" s="43">
        <v>19</v>
      </c>
    </row>
    <row r="21" spans="1:14" ht="12" customHeight="1" thickBot="1">
      <c r="A21" s="66"/>
      <c r="B21" s="54"/>
      <c r="C21" s="67"/>
      <c r="D21" s="68"/>
      <c r="E21" s="70"/>
      <c r="F21" s="71"/>
      <c r="G21" s="70"/>
      <c r="H21" s="68"/>
      <c r="I21" s="70"/>
      <c r="J21" s="71"/>
      <c r="K21" s="70"/>
      <c r="L21" s="71"/>
      <c r="M21" s="71"/>
      <c r="N21" s="43">
        <v>20</v>
      </c>
    </row>
    <row r="22" spans="1:14" ht="12" customHeight="1" thickTop="1">
      <c r="A22" s="72"/>
      <c r="B22" s="73"/>
      <c r="C22" s="73"/>
      <c r="D22" s="73"/>
      <c r="E22" s="73"/>
      <c r="F22" s="73"/>
      <c r="G22" s="73"/>
      <c r="H22" s="73"/>
      <c r="I22" s="73"/>
      <c r="J22" s="73"/>
      <c r="K22" s="73"/>
      <c r="L22" s="73"/>
      <c r="M22" s="73"/>
      <c r="N22" s="43"/>
    </row>
    <row r="23" spans="1:14" ht="12.75">
      <c r="A23" s="74"/>
      <c r="B23" s="75"/>
      <c r="C23" s="76"/>
      <c r="D23" s="77"/>
      <c r="E23" s="78"/>
      <c r="F23" s="76"/>
      <c r="G23" s="79"/>
      <c r="H23" s="60"/>
      <c r="I23" s="80"/>
      <c r="J23" s="81"/>
      <c r="K23" s="82"/>
      <c r="L23" s="50"/>
      <c r="M23" s="50"/>
      <c r="N23" s="43"/>
    </row>
    <row r="24" spans="1:14" ht="12" customHeight="1">
      <c r="A24" s="83"/>
      <c r="B24" s="84"/>
      <c r="C24" s="47"/>
      <c r="D24" s="85"/>
      <c r="E24" s="86"/>
      <c r="F24" s="87"/>
      <c r="G24" s="88"/>
      <c r="H24" s="88"/>
      <c r="I24" s="89"/>
      <c r="J24" s="90"/>
      <c r="K24" s="91"/>
      <c r="L24" s="92"/>
      <c r="M24" s="93"/>
      <c r="N24" s="43"/>
    </row>
    <row r="25" spans="1:14" ht="12" customHeight="1">
      <c r="A25" s="94"/>
      <c r="B25" s="63"/>
      <c r="C25" s="95"/>
      <c r="D25" s="50"/>
      <c r="E25" s="96"/>
      <c r="F25" s="97"/>
      <c r="G25" s="98"/>
      <c r="H25" s="98"/>
      <c r="I25" s="99"/>
      <c r="J25" s="96"/>
      <c r="K25" s="100"/>
      <c r="L25" s="101"/>
      <c r="M25" s="93"/>
      <c r="N25" s="43"/>
    </row>
    <row r="26" spans="1:14" ht="12" customHeight="1">
      <c r="A26" s="83"/>
      <c r="B26" s="63"/>
      <c r="C26" s="50"/>
      <c r="D26" s="50"/>
      <c r="E26" s="96"/>
      <c r="F26" s="97"/>
      <c r="G26" s="98"/>
      <c r="H26" s="98"/>
      <c r="I26" s="102"/>
      <c r="J26" s="96"/>
      <c r="K26" s="100"/>
      <c r="L26" s="101"/>
      <c r="M26" s="93"/>
      <c r="N26" s="43"/>
    </row>
    <row r="27" spans="1:14" ht="12" customHeight="1">
      <c r="A27" s="83"/>
      <c r="B27" s="63"/>
      <c r="C27" s="50"/>
      <c r="D27" s="50"/>
      <c r="E27" s="96"/>
      <c r="F27" s="97"/>
      <c r="G27" s="98"/>
      <c r="H27" s="98"/>
      <c r="I27" s="102"/>
      <c r="J27" s="96"/>
      <c r="K27" s="100"/>
      <c r="L27" s="101"/>
      <c r="M27" s="93"/>
      <c r="N27" s="43"/>
    </row>
    <row r="28" spans="1:14" ht="12" customHeight="1">
      <c r="A28" s="83"/>
      <c r="B28" s="63"/>
      <c r="C28" s="50"/>
      <c r="D28" s="50"/>
      <c r="E28" s="96"/>
      <c r="F28" s="97"/>
      <c r="G28" s="98"/>
      <c r="H28" s="98"/>
      <c r="I28" s="103"/>
      <c r="J28" s="96"/>
      <c r="K28" s="100"/>
      <c r="L28" s="101"/>
      <c r="M28" s="93"/>
      <c r="N28" s="43"/>
    </row>
    <row r="29" spans="1:14" ht="12" customHeight="1">
      <c r="A29" s="83"/>
      <c r="B29" s="51"/>
      <c r="C29" s="50"/>
      <c r="D29" s="50"/>
      <c r="E29" s="96"/>
      <c r="F29" s="97"/>
      <c r="G29" s="98"/>
      <c r="H29" s="98"/>
      <c r="I29" s="98"/>
      <c r="J29" s="96"/>
      <c r="K29" s="100"/>
      <c r="L29" s="101"/>
      <c r="M29" s="93"/>
      <c r="N29" s="43"/>
    </row>
    <row r="30" spans="1:14" ht="12" customHeight="1">
      <c r="A30" s="83"/>
      <c r="B30" s="51"/>
      <c r="C30" s="50"/>
      <c r="D30" s="50"/>
      <c r="E30" s="104"/>
      <c r="F30" s="105"/>
      <c r="G30" s="106"/>
      <c r="H30" s="106"/>
      <c r="I30" s="106"/>
      <c r="J30" s="104"/>
      <c r="K30" s="107"/>
      <c r="L30" s="108"/>
      <c r="M30" s="109"/>
      <c r="N30" s="43"/>
    </row>
    <row r="31" spans="1:14" ht="12" customHeight="1">
      <c r="A31" s="110"/>
      <c r="B31" s="51"/>
      <c r="C31" s="95"/>
      <c r="D31" s="50"/>
      <c r="E31" s="96"/>
      <c r="F31" s="97"/>
      <c r="G31" s="98"/>
      <c r="H31" s="98"/>
      <c r="I31" s="98"/>
      <c r="J31" s="96"/>
      <c r="K31" s="100"/>
      <c r="L31" s="101"/>
      <c r="M31" s="93"/>
      <c r="N31" s="43"/>
    </row>
    <row r="32" spans="1:14" ht="12" customHeight="1">
      <c r="A32" s="83"/>
      <c r="B32" s="51"/>
      <c r="C32" s="50"/>
      <c r="D32" s="50"/>
      <c r="E32" s="96"/>
      <c r="F32" s="97"/>
      <c r="G32" s="98"/>
      <c r="H32" s="98"/>
      <c r="I32" s="98"/>
      <c r="J32" s="96"/>
      <c r="K32" s="100"/>
      <c r="L32" s="101"/>
      <c r="M32" s="93"/>
      <c r="N32" s="43"/>
    </row>
    <row r="33" spans="1:14" ht="12" customHeight="1">
      <c r="A33" s="110"/>
      <c r="B33" s="51"/>
      <c r="C33" s="50"/>
      <c r="D33" s="50"/>
      <c r="E33" s="90"/>
      <c r="F33" s="111"/>
      <c r="G33" s="112"/>
      <c r="H33" s="112"/>
      <c r="I33" s="112"/>
      <c r="J33" s="90"/>
      <c r="K33" s="91"/>
      <c r="L33" s="113"/>
      <c r="M33" s="93"/>
      <c r="N33" s="43"/>
    </row>
    <row r="34" spans="1:14" ht="12" customHeight="1">
      <c r="A34" s="83"/>
      <c r="B34" s="51"/>
      <c r="C34" s="50"/>
      <c r="D34" s="50"/>
      <c r="E34" s="96"/>
      <c r="F34" s="97"/>
      <c r="G34" s="98"/>
      <c r="H34" s="98"/>
      <c r="I34" s="98"/>
      <c r="J34" s="114"/>
      <c r="K34" s="115"/>
      <c r="L34" s="116"/>
      <c r="M34" s="117"/>
      <c r="N34" s="43"/>
    </row>
    <row r="35" spans="1:14" ht="12" customHeight="1">
      <c r="A35" s="110"/>
      <c r="B35" s="51"/>
      <c r="C35" s="95"/>
      <c r="D35" s="50"/>
      <c r="E35" s="118"/>
      <c r="F35" s="119"/>
      <c r="G35" s="120"/>
      <c r="H35" s="120"/>
      <c r="I35" s="120"/>
      <c r="J35" s="96"/>
      <c r="K35" s="100"/>
      <c r="L35" s="113"/>
      <c r="M35" s="93"/>
      <c r="N35" s="43"/>
    </row>
    <row r="36" spans="1:14" ht="12" customHeight="1">
      <c r="A36" s="83"/>
      <c r="B36" s="51"/>
      <c r="C36" s="50"/>
      <c r="D36" s="50"/>
      <c r="E36" s="121"/>
      <c r="F36" s="122"/>
      <c r="G36" s="98"/>
      <c r="H36" s="98"/>
      <c r="I36" s="98"/>
      <c r="J36" s="96"/>
      <c r="K36" s="100"/>
      <c r="L36" s="123"/>
      <c r="M36" s="123"/>
      <c r="N36" s="43"/>
    </row>
    <row r="37" spans="1:14" ht="12" customHeight="1">
      <c r="A37" s="73"/>
      <c r="B37" s="51"/>
      <c r="C37" s="50"/>
      <c r="D37" s="50"/>
      <c r="E37" s="51"/>
      <c r="F37" s="60"/>
      <c r="G37" s="52"/>
      <c r="H37" s="52"/>
      <c r="I37" s="124"/>
      <c r="J37" s="114"/>
      <c r="K37" s="115"/>
      <c r="L37" s="125"/>
      <c r="M37" s="126"/>
      <c r="N37" s="43"/>
    </row>
    <row r="38" spans="1:14" ht="12" customHeight="1">
      <c r="A38" s="73"/>
      <c r="B38" s="51"/>
      <c r="C38" s="50"/>
      <c r="D38" s="50"/>
      <c r="E38" s="118"/>
      <c r="F38" s="119"/>
      <c r="G38" s="120"/>
      <c r="H38" s="120"/>
      <c r="I38" s="127"/>
      <c r="J38" s="69"/>
      <c r="K38" s="128"/>
      <c r="L38" s="126"/>
      <c r="M38" s="126"/>
      <c r="N38" s="43"/>
    </row>
    <row r="39" spans="1:14" ht="12" customHeight="1">
      <c r="A39" s="73"/>
      <c r="B39" s="51"/>
      <c r="C39" s="50"/>
      <c r="D39" s="50"/>
      <c r="E39" s="63"/>
      <c r="F39" s="129"/>
      <c r="G39" s="106"/>
      <c r="H39" s="106"/>
      <c r="I39" s="130"/>
      <c r="J39" s="104"/>
      <c r="K39" s="107"/>
      <c r="L39" s="108"/>
      <c r="M39" s="108"/>
      <c r="N39" s="43"/>
    </row>
    <row r="40" spans="1:14" ht="12" customHeight="1">
      <c r="A40" s="73"/>
      <c r="B40" s="131"/>
      <c r="C40" s="50"/>
      <c r="D40" s="50"/>
      <c r="E40" s="51"/>
      <c r="F40" s="50"/>
      <c r="G40" s="132"/>
      <c r="H40" s="50"/>
      <c r="I40" s="50"/>
      <c r="J40" s="50"/>
      <c r="K40" s="50"/>
      <c r="L40" s="126"/>
      <c r="M40" s="126"/>
      <c r="N40" s="43"/>
    </row>
    <row r="41" spans="1:14" ht="12.75">
      <c r="A41" s="74"/>
      <c r="B41" s="51"/>
      <c r="C41" s="50"/>
      <c r="D41" s="50"/>
      <c r="E41" s="51"/>
      <c r="F41" s="50"/>
      <c r="G41" s="132"/>
      <c r="H41" s="50"/>
      <c r="I41" s="50"/>
      <c r="J41" s="50"/>
      <c r="K41" s="50"/>
      <c r="L41" s="50"/>
      <c r="M41" s="50"/>
      <c r="N41" s="43"/>
    </row>
    <row r="42" spans="1:14" ht="12.75">
      <c r="A42" s="73"/>
      <c r="B42" s="51"/>
      <c r="C42" s="50"/>
      <c r="D42" s="50"/>
      <c r="E42" s="51"/>
      <c r="F42" s="50"/>
      <c r="G42" s="51"/>
      <c r="H42" s="50"/>
      <c r="I42" s="50"/>
      <c r="J42" s="50"/>
      <c r="K42" s="50"/>
      <c r="L42" s="50"/>
      <c r="M42" s="133"/>
      <c r="N42" s="43"/>
    </row>
    <row r="43" spans="1:14" ht="13.5" thickBot="1">
      <c r="A43" s="48"/>
      <c r="B43" s="70"/>
      <c r="C43" s="48"/>
      <c r="D43" s="48"/>
      <c r="E43" s="70"/>
      <c r="F43" s="71"/>
      <c r="G43" s="134"/>
      <c r="H43" s="71"/>
      <c r="I43" s="71"/>
      <c r="J43" s="71"/>
      <c r="K43" s="71"/>
      <c r="L43" s="71"/>
      <c r="M43" s="71"/>
      <c r="N43" s="43"/>
    </row>
    <row r="44" spans="1:14" ht="13.5" thickTop="1">
      <c r="A44" s="135" t="s">
        <v>174</v>
      </c>
      <c r="B44" s="136"/>
      <c r="C44" s="136"/>
      <c r="D44" s="298"/>
      <c r="E44" s="298"/>
      <c r="F44" s="298"/>
      <c r="G44" s="298"/>
      <c r="H44" s="298"/>
      <c r="I44" s="298"/>
      <c r="J44" s="298"/>
      <c r="K44" s="298"/>
      <c r="L44" s="298"/>
      <c r="M44" s="298"/>
      <c r="N44" s="43">
        <v>43</v>
      </c>
    </row>
    <row r="45" spans="1:14" ht="12.75">
      <c r="A45" s="73"/>
      <c r="B45" s="186"/>
      <c r="C45" s="184"/>
      <c r="D45" s="208"/>
      <c r="E45" s="208"/>
      <c r="F45" s="208"/>
      <c r="G45" s="299"/>
      <c r="H45" s="299"/>
      <c r="I45" s="184"/>
      <c r="J45" s="184"/>
      <c r="K45" s="184"/>
      <c r="L45" s="184"/>
      <c r="M45" s="184"/>
      <c r="N45" s="43">
        <v>44</v>
      </c>
    </row>
    <row r="46" spans="1:14" ht="12.75">
      <c r="A46" s="73"/>
      <c r="B46" s="186"/>
      <c r="C46" s="184"/>
      <c r="D46" s="208"/>
      <c r="E46" s="208"/>
      <c r="F46" s="208"/>
      <c r="G46" s="299"/>
      <c r="H46" s="299"/>
      <c r="I46" s="184"/>
      <c r="J46" s="184"/>
      <c r="K46" s="184"/>
      <c r="L46" s="184"/>
      <c r="M46" s="184"/>
      <c r="N46" s="43">
        <v>45</v>
      </c>
    </row>
    <row r="47" spans="1:14" ht="12.75">
      <c r="A47" s="73"/>
      <c r="B47" s="186"/>
      <c r="C47" s="184"/>
      <c r="D47" s="208"/>
      <c r="E47" s="208"/>
      <c r="F47" s="208"/>
      <c r="G47" s="299"/>
      <c r="H47" s="299"/>
      <c r="I47" s="184"/>
      <c r="J47" s="184"/>
      <c r="K47" s="184"/>
      <c r="L47" s="184"/>
      <c r="M47" s="184"/>
      <c r="N47" s="43">
        <v>46</v>
      </c>
    </row>
    <row r="48" spans="1:14" ht="12.75">
      <c r="A48" s="73"/>
      <c r="B48" s="186"/>
      <c r="C48" s="184"/>
      <c r="D48" s="208"/>
      <c r="E48" s="208"/>
      <c r="F48" s="208"/>
      <c r="G48" s="299"/>
      <c r="H48" s="299"/>
      <c r="I48" s="184"/>
      <c r="J48" s="184"/>
      <c r="K48" s="184"/>
      <c r="L48" s="184"/>
      <c r="M48" s="184"/>
      <c r="N48" s="43">
        <v>47</v>
      </c>
    </row>
    <row r="49" spans="1:14" ht="12.75">
      <c r="A49" s="73"/>
      <c r="B49" s="186"/>
      <c r="C49" s="184"/>
      <c r="D49" s="208"/>
      <c r="E49" s="208"/>
      <c r="F49" s="208"/>
      <c r="G49" s="299"/>
      <c r="H49" s="299"/>
      <c r="I49" s="184"/>
      <c r="J49" s="184"/>
      <c r="K49" s="184"/>
      <c r="L49" s="184"/>
      <c r="M49" s="184"/>
      <c r="N49" s="43">
        <v>48</v>
      </c>
    </row>
    <row r="50" spans="1:14" ht="12.75">
      <c r="A50" s="73"/>
      <c r="B50" s="186"/>
      <c r="C50" s="184"/>
      <c r="D50" s="208"/>
      <c r="E50" s="208"/>
      <c r="F50" s="208"/>
      <c r="G50" s="299"/>
      <c r="H50" s="299"/>
      <c r="I50" s="184"/>
      <c r="J50" s="184"/>
      <c r="K50" s="184"/>
      <c r="L50" s="184"/>
      <c r="M50" s="184"/>
      <c r="N50" s="43">
        <v>49</v>
      </c>
    </row>
    <row r="51" spans="1:14" ht="12.75">
      <c r="A51" s="73"/>
      <c r="B51" s="186"/>
      <c r="C51" s="184"/>
      <c r="D51" s="208"/>
      <c r="E51" s="208"/>
      <c r="F51" s="208"/>
      <c r="G51" s="299"/>
      <c r="H51" s="299"/>
      <c r="I51" s="184"/>
      <c r="J51" s="184"/>
      <c r="K51" s="184"/>
      <c r="L51" s="184"/>
      <c r="M51" s="184"/>
      <c r="N51" s="43">
        <v>50</v>
      </c>
    </row>
    <row r="52" spans="1:14" ht="12.75">
      <c r="A52" s="73"/>
      <c r="B52" s="186"/>
      <c r="C52" s="184"/>
      <c r="D52" s="208"/>
      <c r="E52" s="208"/>
      <c r="F52" s="208"/>
      <c r="G52" s="299"/>
      <c r="H52" s="299"/>
      <c r="I52" s="184"/>
      <c r="J52" s="184"/>
      <c r="K52" s="184"/>
      <c r="L52" s="184"/>
      <c r="M52" s="184"/>
      <c r="N52" s="43">
        <v>51</v>
      </c>
    </row>
    <row r="53" spans="1:14" ht="12.75">
      <c r="A53" s="73"/>
      <c r="B53" s="194"/>
      <c r="C53" s="193"/>
      <c r="D53" s="208"/>
      <c r="E53" s="208"/>
      <c r="F53" s="208"/>
      <c r="G53" s="299"/>
      <c r="H53" s="299"/>
      <c r="I53" s="193"/>
      <c r="J53" s="193"/>
      <c r="K53" s="193"/>
      <c r="L53" s="193"/>
      <c r="M53" s="193"/>
      <c r="N53" s="43">
        <v>52</v>
      </c>
    </row>
    <row r="54" spans="1:14" ht="13.5" thickBot="1">
      <c r="A54" s="73"/>
      <c r="B54" s="186"/>
      <c r="C54" s="184"/>
      <c r="D54" s="208"/>
      <c r="E54" s="208"/>
      <c r="F54" s="208"/>
      <c r="G54" s="299"/>
      <c r="H54" s="299"/>
      <c r="I54" s="185"/>
      <c r="J54" s="79" t="s">
        <v>60</v>
      </c>
      <c r="K54" s="149"/>
      <c r="L54" s="60"/>
      <c r="M54" s="176">
        <f>'page 1'!R54</f>
        <v>0</v>
      </c>
      <c r="N54" s="43">
        <v>53</v>
      </c>
    </row>
    <row r="55" spans="1:14" ht="13.5" thickTop="1">
      <c r="A55" s="73"/>
      <c r="B55" s="186"/>
      <c r="C55" s="184"/>
      <c r="D55" s="208"/>
      <c r="E55" s="208"/>
      <c r="F55" s="208"/>
      <c r="G55" s="299"/>
      <c r="H55" s="299"/>
      <c r="I55" s="185"/>
      <c r="J55" s="79" t="s">
        <v>61</v>
      </c>
      <c r="K55" s="149"/>
      <c r="L55" s="60"/>
      <c r="M55" s="177">
        <f>'page 1'!R55</f>
        <v>0</v>
      </c>
      <c r="N55" s="43">
        <v>54</v>
      </c>
    </row>
    <row r="56" spans="1:14" ht="12.75">
      <c r="A56" s="73"/>
      <c r="B56" s="186"/>
      <c r="C56" s="184"/>
      <c r="D56" s="208"/>
      <c r="E56" s="208"/>
      <c r="F56" s="208"/>
      <c r="G56" s="299"/>
      <c r="H56" s="299"/>
      <c r="I56" s="185"/>
      <c r="J56" s="79" t="s">
        <v>62</v>
      </c>
      <c r="K56" s="149"/>
      <c r="L56" s="60"/>
      <c r="M56" s="178">
        <f>'page 1'!R56</f>
        <v>0</v>
      </c>
      <c r="N56" s="43">
        <v>55</v>
      </c>
    </row>
    <row r="57" spans="1:14" ht="12.75">
      <c r="A57" s="73"/>
      <c r="B57" s="186"/>
      <c r="C57" s="184"/>
      <c r="D57" s="208"/>
      <c r="E57" s="208"/>
      <c r="F57" s="208"/>
      <c r="G57" s="299"/>
      <c r="H57" s="299"/>
      <c r="I57" s="185"/>
      <c r="J57" s="79" t="s">
        <v>62</v>
      </c>
      <c r="K57" s="149"/>
      <c r="L57" s="60"/>
      <c r="M57" s="178">
        <f>'page 1'!R57</f>
        <v>0</v>
      </c>
      <c r="N57" s="43">
        <v>56</v>
      </c>
    </row>
    <row r="58" spans="1:14" ht="12.75">
      <c r="A58" s="85"/>
      <c r="B58" s="186"/>
      <c r="C58" s="184"/>
      <c r="D58" s="208"/>
      <c r="E58" s="208"/>
      <c r="F58" s="208"/>
      <c r="G58" s="299"/>
      <c r="H58" s="299"/>
      <c r="I58" s="185"/>
      <c r="J58" s="79" t="s">
        <v>62</v>
      </c>
      <c r="K58" s="149"/>
      <c r="L58" s="60"/>
      <c r="M58" s="178">
        <f>'page 1'!R58</f>
        <v>0</v>
      </c>
      <c r="N58" s="43">
        <v>57</v>
      </c>
    </row>
    <row r="59" spans="1:14" ht="13.5" thickBot="1">
      <c r="A59" s="137" t="s">
        <v>76</v>
      </c>
      <c r="B59" s="167"/>
      <c r="C59" s="167"/>
      <c r="D59" s="1"/>
      <c r="E59" s="167"/>
      <c r="F59" s="167"/>
      <c r="G59" s="167"/>
      <c r="H59" s="167"/>
      <c r="I59" s="166"/>
      <c r="J59" s="161" t="s">
        <v>62</v>
      </c>
      <c r="K59" s="171"/>
      <c r="L59" s="68"/>
      <c r="M59" s="179">
        <f>'page 1'!R59</f>
        <v>0</v>
      </c>
      <c r="N59" s="43">
        <v>58</v>
      </c>
    </row>
    <row r="60" spans="1:14" ht="13.5" thickTop="1">
      <c r="A60" s="138" t="s">
        <v>181</v>
      </c>
      <c r="B60" s="43"/>
      <c r="C60" s="43"/>
      <c r="D60" s="43"/>
      <c r="E60" s="43"/>
      <c r="F60" s="43"/>
      <c r="G60" s="43"/>
      <c r="H60" s="43"/>
      <c r="I60" s="43"/>
      <c r="J60" s="139" t="s">
        <v>77</v>
      </c>
      <c r="K60" s="139"/>
      <c r="L60" s="140"/>
      <c r="M60" s="43"/>
      <c r="N60" s="43">
        <v>59</v>
      </c>
    </row>
    <row r="61" spans="1:14" ht="12.75">
      <c r="A61" s="192" t="s">
        <v>131</v>
      </c>
      <c r="B61" s="43"/>
      <c r="C61" s="144"/>
      <c r="D61" s="45"/>
      <c r="E61" s="43"/>
      <c r="F61" s="43"/>
      <c r="G61" s="43"/>
      <c r="H61" s="43"/>
      <c r="I61" s="43"/>
      <c r="J61" s="43"/>
      <c r="K61" s="43"/>
      <c r="L61" s="43"/>
      <c r="M61" s="43"/>
      <c r="N61" s="43">
        <v>60</v>
      </c>
    </row>
    <row r="62" spans="1:14" ht="12.75">
      <c r="A62" s="43"/>
      <c r="B62" s="43"/>
      <c r="C62" s="43"/>
      <c r="D62" s="43"/>
      <c r="E62" s="43"/>
      <c r="F62" s="43"/>
      <c r="G62" s="43"/>
      <c r="H62" s="43"/>
      <c r="I62" s="43"/>
      <c r="J62" s="43"/>
      <c r="K62" s="43"/>
      <c r="L62" s="43"/>
      <c r="M62" s="43"/>
      <c r="N62" s="43"/>
    </row>
    <row r="64" ht="12.75">
      <c r="D64" s="172"/>
    </row>
  </sheetData>
  <mergeCells count="40">
    <mergeCell ref="G53:H53"/>
    <mergeCell ref="G54:H54"/>
    <mergeCell ref="G55:H55"/>
    <mergeCell ref="G56:H56"/>
    <mergeCell ref="D57:F57"/>
    <mergeCell ref="D58:F58"/>
    <mergeCell ref="G47:H47"/>
    <mergeCell ref="G48:H48"/>
    <mergeCell ref="G49:H49"/>
    <mergeCell ref="G50:H50"/>
    <mergeCell ref="G51:H51"/>
    <mergeCell ref="G52:H52"/>
    <mergeCell ref="G57:H57"/>
    <mergeCell ref="G58:H58"/>
    <mergeCell ref="D53:F53"/>
    <mergeCell ref="D54:F54"/>
    <mergeCell ref="D55:F55"/>
    <mergeCell ref="D56:F56"/>
    <mergeCell ref="D49:F49"/>
    <mergeCell ref="D50:F50"/>
    <mergeCell ref="D51:F51"/>
    <mergeCell ref="D52:F52"/>
    <mergeCell ref="K17:L17"/>
    <mergeCell ref="D44:M44"/>
    <mergeCell ref="D47:F47"/>
    <mergeCell ref="D48:F48"/>
    <mergeCell ref="D45:F45"/>
    <mergeCell ref="D46:F46"/>
    <mergeCell ref="G45:H45"/>
    <mergeCell ref="G46:H46"/>
    <mergeCell ref="K12:L12"/>
    <mergeCell ref="K13:L13"/>
    <mergeCell ref="K18:L18"/>
    <mergeCell ref="A5:F5"/>
    <mergeCell ref="G5:I5"/>
    <mergeCell ref="K10:L10"/>
    <mergeCell ref="K11:L11"/>
    <mergeCell ref="K14:L14"/>
    <mergeCell ref="K15:L15"/>
    <mergeCell ref="K16:L16"/>
  </mergeCells>
  <printOptions horizontalCentered="1"/>
  <pageMargins left="0.25" right="0.25" top="0" bottom="0.25" header="0.5" footer="0.5"/>
  <pageSetup blackAndWhite="1" horizontalDpi="600" verticalDpi="600" orientation="portrait"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csandack</dc:creator>
  <cp:keywords/>
  <dc:description/>
  <cp:lastModifiedBy>cfladd</cp:lastModifiedBy>
  <cp:lastPrinted>2008-02-01T17:34:22Z</cp:lastPrinted>
  <dcterms:created xsi:type="dcterms:W3CDTF">1997-10-29T18:34:28Z</dcterms:created>
  <dcterms:modified xsi:type="dcterms:W3CDTF">2008-02-01T17:34:29Z</dcterms:modified>
  <cp:category/>
  <cp:version/>
  <cp:contentType/>
  <cp:contentStatus/>
</cp:coreProperties>
</file>